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activeTab="2"/>
  </bookViews>
  <sheets>
    <sheet name="2012" sheetId="1" r:id="rId1"/>
    <sheet name="2013" sheetId="2" r:id="rId2"/>
    <sheet name="Ürün-ülke" sheetId="3" r:id="rId3"/>
  </sheets>
  <calcPr calcId="145621"/>
</workbook>
</file>

<file path=xl/calcChain.xml><?xml version="1.0" encoding="utf-8"?>
<calcChain xmlns="http://schemas.openxmlformats.org/spreadsheetml/2006/main">
  <c r="H15" i="3" l="1"/>
  <c r="H9" i="3"/>
  <c r="F45" i="3" l="1"/>
  <c r="F44" i="3"/>
  <c r="F43" i="3"/>
  <c r="F42" i="3"/>
  <c r="F41" i="3"/>
  <c r="F40" i="3"/>
  <c r="F39" i="3"/>
  <c r="F38" i="3"/>
  <c r="F37" i="3"/>
  <c r="F36" i="3"/>
  <c r="F35" i="3"/>
  <c r="F34" i="3"/>
  <c r="F33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I14" i="3"/>
  <c r="H14" i="3"/>
  <c r="I13" i="3"/>
  <c r="H13" i="3"/>
  <c r="I12" i="3"/>
  <c r="H12" i="3"/>
  <c r="I11" i="3"/>
  <c r="H11" i="3"/>
  <c r="I10" i="3"/>
  <c r="H10" i="3"/>
  <c r="I9" i="3"/>
  <c r="E471" i="2" l="1"/>
  <c r="D471" i="2"/>
</calcChain>
</file>

<file path=xl/sharedStrings.xml><?xml version="1.0" encoding="utf-8"?>
<sst xmlns="http://schemas.openxmlformats.org/spreadsheetml/2006/main" count="1422" uniqueCount="466">
  <si>
    <t>GTIP ULKE BAZINDA İHRACAT</t>
  </si>
  <si>
    <t xml:space="preserve">YIL:2012 EKOLOJIK: Evet GBDURUM:ONAY,GÜMRÜKONAY GTIPGRUPSINIF:MALGRUBU ULKEGRUPSINIF:GENEL
BEYANKAYITKODU:DH
</t>
  </si>
  <si>
    <t>Genel Toplam</t>
  </si>
  <si>
    <t xml:space="preserve"> MIKTAR KG</t>
  </si>
  <si>
    <t xml:space="preserve">TUTAR $ </t>
  </si>
  <si>
    <t>040721000000</t>
  </si>
  <si>
    <t>TAVUK YUMURTALARI (GALLUS DOMESTİCUS TÜRÜ)</t>
  </si>
  <si>
    <t>IRAK</t>
  </si>
  <si>
    <t>071080510000</t>
  </si>
  <si>
    <t>TATLI BİBERLER - DONDURULMUŞ</t>
  </si>
  <si>
    <t>ALMANYA</t>
  </si>
  <si>
    <t>071080950011</t>
  </si>
  <si>
    <t>SOĞAN - DONDURULMUŞ</t>
  </si>
  <si>
    <t>071290300000</t>
  </si>
  <si>
    <t>DOMATES - KURUTULMUŞ</t>
  </si>
  <si>
    <t>AVUSTURYA</t>
  </si>
  <si>
    <t>BİRLEŞİK DEVLETLER</t>
  </si>
  <si>
    <t>BİRLEŞİK KRALLIK</t>
  </si>
  <si>
    <t>DANİMARKA</t>
  </si>
  <si>
    <t>İSVİÇRE</t>
  </si>
  <si>
    <t>071320000019001</t>
  </si>
  <si>
    <t>NOHUT(GARBANZOS)-DİĞER(A)BOYU (9 MM VE ÜSTÜ)</t>
  </si>
  <si>
    <t>MALEZYA</t>
  </si>
  <si>
    <t>YENI ZELANDA</t>
  </si>
  <si>
    <t>071320000019002</t>
  </si>
  <si>
    <t>NOHUT(GARBANZOS)-DİĞER(B)BOYU (8 MM. VE ÜSTÜ)</t>
  </si>
  <si>
    <t>TAYVAN</t>
  </si>
  <si>
    <t>071340000012001</t>
  </si>
  <si>
    <t>YEŞİL MERCİMEK(TOHUMLUK OLMAYAN)6.5/7 MM.</t>
  </si>
  <si>
    <t>ÇEK CUMHURİYETİ</t>
  </si>
  <si>
    <t>İSRAİL</t>
  </si>
  <si>
    <t>071340000013001</t>
  </si>
  <si>
    <t>KIRMIZI MERCİMEK(KABUKLU TOHUMLUK OLMAYAN)</t>
  </si>
  <si>
    <t>071340000013002</t>
  </si>
  <si>
    <t>KIRMIZI MERCİMEK(KABUKSUZ TOHUMLUK OLMAYAN)1+1</t>
  </si>
  <si>
    <t>FRANSA</t>
  </si>
  <si>
    <t>080222000000012</t>
  </si>
  <si>
    <t>KABUKSUZ FINDIK (STANDART I   )-TAZE.KURUTULMUŞ</t>
  </si>
  <si>
    <t>AVUSTRALYA</t>
  </si>
  <si>
    <t>HOLLANDA</t>
  </si>
  <si>
    <t>İSPANYA</t>
  </si>
  <si>
    <t>İSVEÇ</t>
  </si>
  <si>
    <t>080222000000013</t>
  </si>
  <si>
    <t>KABUKSUZ FINDIK (STANDART II  )-TAZE.KURUTULMUŞ</t>
  </si>
  <si>
    <t>EGE SERBEST BÖLGE</t>
  </si>
  <si>
    <t>080222000000014</t>
  </si>
  <si>
    <t>KABUKSUZ FINDIK (STANDART III )-TAZE.KURUTULMUŞ</t>
  </si>
  <si>
    <t>080222000000015</t>
  </si>
  <si>
    <t>KABUKSUZ SIRA MALI FINDIK-TAZE.KURUTULMUŞ</t>
  </si>
  <si>
    <t>080222000000016</t>
  </si>
  <si>
    <t>KABUKSUZ DİĞER STANDART FINDIK-TAZE.KURUTULMUŞ</t>
  </si>
  <si>
    <t>080222000000022</t>
  </si>
  <si>
    <t>KIYILMIŞ FINDIK (NATUREL KABUKSUZ FINDIKTAN MAMUL) TAZE.KURUTULMUŞ</t>
  </si>
  <si>
    <t>080222000000029</t>
  </si>
  <si>
    <t>DİĞER KABUKSUZ FINDIKLAR-TAZE.KURUTULMUŞ</t>
  </si>
  <si>
    <t>080232000000</t>
  </si>
  <si>
    <t>CEVİZLER-KABUKSUZ.TAZE.KURUTULMUŞ</t>
  </si>
  <si>
    <t>JAPONYA</t>
  </si>
  <si>
    <t>080251000000001</t>
  </si>
  <si>
    <t>ANTEP FISTIĞI-NATUREL KIRMIZI KABUKLU.</t>
  </si>
  <si>
    <t>080252000000001</t>
  </si>
  <si>
    <t>ANTEP FISTIĞI-YEŞİL İÇ (SOYULMUŞ)</t>
  </si>
  <si>
    <t>080290500011</t>
  </si>
  <si>
    <t>ÇAM FISTIĞI İÇİ</t>
  </si>
  <si>
    <t>080410000000</t>
  </si>
  <si>
    <t>HURMA-TAZE VEYA KURUTULMUŞ</t>
  </si>
  <si>
    <t>080420900000004</t>
  </si>
  <si>
    <t>KURU İNCİR LAYER NO.4</t>
  </si>
  <si>
    <t>BİRLEŞİK ARAP EMİRLİKLERİ</t>
  </si>
  <si>
    <t>080420900000022</t>
  </si>
  <si>
    <t>K.İNCİR (PROTOBEN NO.2)</t>
  </si>
  <si>
    <t>080420900000023</t>
  </si>
  <si>
    <t>K.İNCİR (PROTOBEN NO.3)</t>
  </si>
  <si>
    <t>080420900000024</t>
  </si>
  <si>
    <t>K.İNCİR (PROTOBEN NO.4)</t>
  </si>
  <si>
    <t>080420900000032</t>
  </si>
  <si>
    <t>K.İNCİR (PULLED NO.2)</t>
  </si>
  <si>
    <t>080420900000034</t>
  </si>
  <si>
    <t>K.İNCİR (PULLED NO.4)</t>
  </si>
  <si>
    <t>080420900000042</t>
  </si>
  <si>
    <t>K.İNCİR (LERİDA NO.2)</t>
  </si>
  <si>
    <t>080420900000043</t>
  </si>
  <si>
    <t>K.İNCİR (LERİDA NO.3)</t>
  </si>
  <si>
    <t>080420900000044</t>
  </si>
  <si>
    <t>K.İNCİR (LERİDA NO.4)</t>
  </si>
  <si>
    <t>BELÇİKA</t>
  </si>
  <si>
    <t>KANADA</t>
  </si>
  <si>
    <t>080420900000045</t>
  </si>
  <si>
    <t>K.İNCİR(LERİDA NO.5)</t>
  </si>
  <si>
    <t>080420900000057</t>
  </si>
  <si>
    <t>K.İNCİR (GARLAND NO.7)</t>
  </si>
  <si>
    <t>080420900000063</t>
  </si>
  <si>
    <t>K.İNCİR (MAKARONİ NO.3)</t>
  </si>
  <si>
    <t>080420900000072</t>
  </si>
  <si>
    <t>K.İNCİR (BAĞLAMA NO.2)</t>
  </si>
  <si>
    <t>080420900000073</t>
  </si>
  <si>
    <t>K.İNCİR (BAĞLAMA NO.3)</t>
  </si>
  <si>
    <t>080420900000074</t>
  </si>
  <si>
    <t>K.İNCİR (BAĞLAMA NO.4)</t>
  </si>
  <si>
    <t>080420900000091</t>
  </si>
  <si>
    <t>K.İNCİR (NATUREL NO.1)</t>
  </si>
  <si>
    <t>080420900000092</t>
  </si>
  <si>
    <t>K.İNCİR (NATUREL NO.2)</t>
  </si>
  <si>
    <t>080420900000093</t>
  </si>
  <si>
    <t>K.İNCİR (NATUREL NO.3)</t>
  </si>
  <si>
    <t>080420900000094</t>
  </si>
  <si>
    <t>K.İNCİR (NATUREL NO.4)</t>
  </si>
  <si>
    <t>080420900000095</t>
  </si>
  <si>
    <t>K.İNCİR (NATUREL NO.5)</t>
  </si>
  <si>
    <t>HONG KONG</t>
  </si>
  <si>
    <t>080420900000096</t>
  </si>
  <si>
    <t>K.İNCİR (NATUREL NO.6)</t>
  </si>
  <si>
    <t>080420900000097</t>
  </si>
  <si>
    <t>K.İNCİR (NATUREL NO.7)</t>
  </si>
  <si>
    <t>080420900000099</t>
  </si>
  <si>
    <t>K.İNCİR (NATUREL NO.9)</t>
  </si>
  <si>
    <t>080420900000103</t>
  </si>
  <si>
    <t>KESİLMİŞ.KIYILMIŞ İNCİR</t>
  </si>
  <si>
    <t>080420900000104</t>
  </si>
  <si>
    <t>DİĞER İNCİRLER-KAVRULMUŞ</t>
  </si>
  <si>
    <t>080620300000001</t>
  </si>
  <si>
    <t>Ç.K.ÜZÜM.NORMAL 7 SELOFANLI</t>
  </si>
  <si>
    <t>080620300000005</t>
  </si>
  <si>
    <t>Ç.K.ÜZÜM. NORMAL 9 SELOFANLI</t>
  </si>
  <si>
    <t>080620300000013</t>
  </si>
  <si>
    <t>Ç.K.ÜZÜM. NORMAL 8 DÖKME</t>
  </si>
  <si>
    <t>080620300000015</t>
  </si>
  <si>
    <t>Ç.K.ÜZÜM. NORMAL 9 DÖKME</t>
  </si>
  <si>
    <t>İTALYA</t>
  </si>
  <si>
    <t>080620300000016</t>
  </si>
  <si>
    <t>Ç.K.ÜZÜM. HUSUSİ 9 DÖKME</t>
  </si>
  <si>
    <t>080620300000020</t>
  </si>
  <si>
    <t>Ç.K.ÜZÜM. HUSUSİ 11 DÖKME</t>
  </si>
  <si>
    <t>080620300000021</t>
  </si>
  <si>
    <t>Ç.K.ÜZÜM THOMPSON</t>
  </si>
  <si>
    <t>080620300000022</t>
  </si>
  <si>
    <t>Ç.K.ÜZÜM-ENDÜSTRİYEL</t>
  </si>
  <si>
    <t>081110900000</t>
  </si>
  <si>
    <t>DİĞER ÇİLEKLER</t>
  </si>
  <si>
    <t>SIRBİSTAN</t>
  </si>
  <si>
    <t>081120310000</t>
  </si>
  <si>
    <t>AHUDUDU-DİĞER. İLAVE ŞEKER İÇERMEYEN</t>
  </si>
  <si>
    <t>081120590000</t>
  </si>
  <si>
    <t>BÖĞÜRTLEN. DUT VE LOGANBERRİER-DİĞER. İLAVE ŞEKER İÇERMEYEN</t>
  </si>
  <si>
    <t>081190750000</t>
  </si>
  <si>
    <t>VİŞNE (PRUNUS CERASUS)-İLAVE ŞEKER İÇERMEYEN</t>
  </si>
  <si>
    <t>081190800000</t>
  </si>
  <si>
    <t>KİRAZ-İLAVE ŞEKER İÇERMEYEN</t>
  </si>
  <si>
    <t>081190950011</t>
  </si>
  <si>
    <t>ERİK-İLAVE ŞEKER İÇERMEYEN</t>
  </si>
  <si>
    <t>081190950012</t>
  </si>
  <si>
    <t>KAYISI (ZERDALİ DAHİL)-İLAVE ŞEKER İÇERMEYEN</t>
  </si>
  <si>
    <t>081190950019</t>
  </si>
  <si>
    <t>DİĞER MEYVELER VE SERT ÇEKİRDEKLİ MEYVELER-İLAVE ŞEKER İÇERMEYEN</t>
  </si>
  <si>
    <t>081310000000001</t>
  </si>
  <si>
    <t>K.KAYISI EKSTRA. NO.1 DÖKME</t>
  </si>
  <si>
    <t>081310000000003</t>
  </si>
  <si>
    <t>K.KAYISI-EKSTRA. NO. 2 DÖKME</t>
  </si>
  <si>
    <t>081310000000004</t>
  </si>
  <si>
    <t>K.KAYISI-EKSTRA.NO.2 SELOFANLI</t>
  </si>
  <si>
    <t>081310000000005</t>
  </si>
  <si>
    <t>K.KAYISI-EKSTRA. NO.3 DÖKME</t>
  </si>
  <si>
    <t>081310000000007</t>
  </si>
  <si>
    <t>K.KAYISI-NO.4 DÖKME</t>
  </si>
  <si>
    <t>081310000000008</t>
  </si>
  <si>
    <t>K.KAYISI-NO.4 SELOFANLI</t>
  </si>
  <si>
    <t>081310000000009</t>
  </si>
  <si>
    <t>K.KAYISI-NO.5 DÖKME</t>
  </si>
  <si>
    <t>081310000000011</t>
  </si>
  <si>
    <t>K.KAYISI-NO.6 DÖKME</t>
  </si>
  <si>
    <t>081310000000015</t>
  </si>
  <si>
    <t>K.KAYISI-NO.8 DÖKME</t>
  </si>
  <si>
    <t>081310000000020</t>
  </si>
  <si>
    <t>K.KAYISI KESİLMİŞ.KIYILMIŞ</t>
  </si>
  <si>
    <t>081320000000001</t>
  </si>
  <si>
    <t>ERİK-EKSTRA.KURUTULMUŞ</t>
  </si>
  <si>
    <t>081330000000001</t>
  </si>
  <si>
    <t>ELMA-EKSTRA.KURUTULMUŞ</t>
  </si>
  <si>
    <t>081340100000</t>
  </si>
  <si>
    <t>ŞEFTALİ (NEKTARİNLER DAHİL)-KURUTULMUŞ</t>
  </si>
  <si>
    <t>081340300000</t>
  </si>
  <si>
    <t>ARMUT-KURUTULMUŞ</t>
  </si>
  <si>
    <t>081340950011</t>
  </si>
  <si>
    <t>DUT-KURUTULMUŞ</t>
  </si>
  <si>
    <t>081340950019001</t>
  </si>
  <si>
    <t>DİĞER MEYVELER-KURUTULMUŞ. (0801 İLA 0806 POZ.HARİÇ)</t>
  </si>
  <si>
    <t>091099310000</t>
  </si>
  <si>
    <t>YABAN KEKİĞİ (THYMUS SERPYLLUM) - EZİLMEMİŞ. ÖĞÜTÜLMEMİŞ</t>
  </si>
  <si>
    <t>091099500000</t>
  </si>
  <si>
    <t>DEFNE YAPRAKLARI</t>
  </si>
  <si>
    <t>110290500000</t>
  </si>
  <si>
    <t>PİRİNÇ UNU</t>
  </si>
  <si>
    <t>110630900012001</t>
  </si>
  <si>
    <t>İNCİR EZMESİ</t>
  </si>
  <si>
    <t>110630900014</t>
  </si>
  <si>
    <t>FINDIK UNU (ÖĞÜTÜLMÜŞ FINDIK)(BEYAZLATILMIŞ KABUKSUZ FINDIKTAN MAMUL)</t>
  </si>
  <si>
    <t>110630900019</t>
  </si>
  <si>
    <t>DİĞER MEYVELERİN UN. EZME VE TOZLARI</t>
  </si>
  <si>
    <t>120740900012</t>
  </si>
  <si>
    <t>SUSAM-SOYULMUŞ</t>
  </si>
  <si>
    <t>121299950014001</t>
  </si>
  <si>
    <t>ŞEFTALİ VE ERİK ÇEKİRDEĞİ İÇİ</t>
  </si>
  <si>
    <t>121299950014002</t>
  </si>
  <si>
    <t>KAYISI VE ZERDALİ ÇEKİRDEĞİ</t>
  </si>
  <si>
    <t>140490009215</t>
  </si>
  <si>
    <t>PALAMUT</t>
  </si>
  <si>
    <t>150910900011001</t>
  </si>
  <si>
    <t>NATUREL SIZMA ZEYTİNYAĞI.NET AĞIRLIĞI 1'KG.A KADAR OLAN HAZIR AMBALAJ</t>
  </si>
  <si>
    <t>190430000000</t>
  </si>
  <si>
    <t>BULGUR</t>
  </si>
  <si>
    <t>190490109000</t>
  </si>
  <si>
    <t>GIDA MAMULLERİ-PİRİNÇTEN ELDE EDİLEN.DİĞER</t>
  </si>
  <si>
    <t>200190650019110</t>
  </si>
  <si>
    <t>SİYAH ZEYTİN-SİRKE. ASETİK ASİTLE HAZIRLANMIŞ. KONSERVE EDİLMİŞ 10 KG AMBALAJ</t>
  </si>
  <si>
    <t>200210900000</t>
  </si>
  <si>
    <t>DOMATESLER-DİĞER.TÜM VEYA PARÇA HALİNDE.SİRKESİZ. KONSERVE EDİLMİŞ</t>
  </si>
  <si>
    <t>200599100000001</t>
  </si>
  <si>
    <t>CAPSİCUMÜCİNSİ MEYVELER(TATLI BİBERLER.DOLMALIK BİBER HARİÇ)-SİRKESİZ.KONSERVE NET&lt;=10</t>
  </si>
  <si>
    <t>200599200000001</t>
  </si>
  <si>
    <t>KEBERELER-SİRKESİZ.KONSERVE EDİLMİŞ.DONDURULMAMIŞ NET&lt;=10</t>
  </si>
  <si>
    <t>200799970014</t>
  </si>
  <si>
    <t>FINDIK PÜRESİ (FÜRE)</t>
  </si>
  <si>
    <t>200819190011</t>
  </si>
  <si>
    <t>KIYILMIŞ FINDIK (BEYAZLATILMIŞ.KAVRULMUŞ KABUKSUZ FINDIKTAN MAMUL)-AMBALAJ&gt;1 KG</t>
  </si>
  <si>
    <t>200819190013</t>
  </si>
  <si>
    <t>KAVRULMUŞ. BÜTÜN HALDEKİ KABUKSUZ FINDIK-AMBALAJ &gt;1 KG</t>
  </si>
  <si>
    <t>200819190016</t>
  </si>
  <si>
    <t>BEYAZLATILMIŞ KABUKSUZ FINDIK-AMBALAJ &gt; 1 KG</t>
  </si>
  <si>
    <t>200819190041</t>
  </si>
  <si>
    <t>TAHİN (AMBALAJI 1 KG DAN BÜYÜK OLANLAR)</t>
  </si>
  <si>
    <t>200850920000</t>
  </si>
  <si>
    <t>KAYISI(ZERDALİ DAHİL)-İLAVE ALKOL VE ŞEKERSİZ.AMBALAJ =&gt; 5 KG.</t>
  </si>
  <si>
    <t>200971990000</t>
  </si>
  <si>
    <t>ELMA SUYU-BRIX=&lt;20.100 KG AĞIRLIK BAŞ.KIYMETİ=&lt;18 EURO. İLAVE ŞEKERSİZ</t>
  </si>
  <si>
    <t>200979190000</t>
  </si>
  <si>
    <t>ELMA SUYU-BRIX&gt;67.NET 100 KG AĞ.BAŞ.KIYMETİ&gt;22 EUR O</t>
  </si>
  <si>
    <t>200989990000</t>
  </si>
  <si>
    <t>DİĞERLERİ</t>
  </si>
  <si>
    <t>230800400000</t>
  </si>
  <si>
    <t>MEŞE PALAMUDU. AT KESTANESİ</t>
  </si>
  <si>
    <t>610910000000001</t>
  </si>
  <si>
    <t>TİŞÖRTLER-PAMUKTAN-ÖRME  (T 4)</t>
  </si>
  <si>
    <t>630260000019</t>
  </si>
  <si>
    <t>TUVALET VE MUTFAK BEZLERİ-PAMUKTAN(HAVLU MENSUCATTAN).DİĞER (T 9)</t>
  </si>
  <si>
    <t xml:space="preserve">YIL:2013 EKOLOJIK: Evet GBDURUM:ONAY,GÜMRÜKONAY GTIPGRUPSINIF:MALGRUBU ULKEGRUPSINIF:GENEL
BEYANKAYITKODU:DH
</t>
  </si>
  <si>
    <t>KKTC</t>
  </si>
  <si>
    <t>070200000000</t>
  </si>
  <si>
    <t>DOMATES - TAZE / SOĞUTULMUŞ</t>
  </si>
  <si>
    <t>071190700000</t>
  </si>
  <si>
    <t>KEBERE - DİĞER. GEÇİCİ OLARAK KONSERVE EDİLMİŞ</t>
  </si>
  <si>
    <t>071320000019003</t>
  </si>
  <si>
    <t>NOHUT(GARBANZOS)-DİĞER(C)BOYU (7 MM VE ÜSTÜ)</t>
  </si>
  <si>
    <t>071340000012002</t>
  </si>
  <si>
    <t>YEŞİL MERCİMEK(TOHUMLUK OLMAYAN) 5/5.5 MM</t>
  </si>
  <si>
    <t>071340000013004</t>
  </si>
  <si>
    <t>MERCİMEK - DİĞERLERİ</t>
  </si>
  <si>
    <t>071340000019001</t>
  </si>
  <si>
    <t>DİĞER MERCİMEKLER (SARI İÇ MERCİMEK VB.)</t>
  </si>
  <si>
    <t>080222000000011</t>
  </si>
  <si>
    <t>KABUKSUZ FINDIK (STANDART EKSTRA)-TAZE.KURUTULMUŞ</t>
  </si>
  <si>
    <t>HIRVATİSTAN</t>
  </si>
  <si>
    <t>POLONYA</t>
  </si>
  <si>
    <t>080420900000005</t>
  </si>
  <si>
    <t>KURU İNCİR LAYER NO.5</t>
  </si>
  <si>
    <t>080420900000010</t>
  </si>
  <si>
    <t>K.İNCİR (NATUREL NO.11)</t>
  </si>
  <si>
    <t>080420900000012</t>
  </si>
  <si>
    <t>K.İNCİR (LOKUM NO.2)</t>
  </si>
  <si>
    <t>080420900000021</t>
  </si>
  <si>
    <t>K.İNCİR (PROTOBEN NO.1)</t>
  </si>
  <si>
    <t>080420900000025</t>
  </si>
  <si>
    <t>K.İNCİR (PROTOBEN NO.5)</t>
  </si>
  <si>
    <t>080420900000041</t>
  </si>
  <si>
    <t>K.İNCİR (LERİDA NO.1)</t>
  </si>
  <si>
    <t>080420900000046</t>
  </si>
  <si>
    <t>K.İNCİR (LERİDA NO.6)</t>
  </si>
  <si>
    <t>080420900000053</t>
  </si>
  <si>
    <t>K.İNCİR (GARLAND NO.3)</t>
  </si>
  <si>
    <t>080420900000055</t>
  </si>
  <si>
    <t>K.İNCİR (GARLAND NO.5)</t>
  </si>
  <si>
    <t>080420900000071</t>
  </si>
  <si>
    <t>K.İNCİR (BAĞLAMA NO.1)</t>
  </si>
  <si>
    <t>VIETNAM</t>
  </si>
  <si>
    <t>080420900000098</t>
  </si>
  <si>
    <t>K.İNCİR (NATUREL NO.8)</t>
  </si>
  <si>
    <t>EKVATOR</t>
  </si>
  <si>
    <t>080620300000004</t>
  </si>
  <si>
    <t>Ç.K.ÜZÜM.HUSUSİ 8 SELOFANLI</t>
  </si>
  <si>
    <t>080620300000006</t>
  </si>
  <si>
    <t>Ç.K.ÜZÜM.HUSUSİ 9 SELOFANLI</t>
  </si>
  <si>
    <t>080620300000008</t>
  </si>
  <si>
    <t>Ç.K.ÜZÜM. HUSUSİ 10 SELOFANLI</t>
  </si>
  <si>
    <t>080620300000009</t>
  </si>
  <si>
    <t>Ç.K.ÜZÜM.NORMAL 11 SELOFANLI</t>
  </si>
  <si>
    <t>080620300000014</t>
  </si>
  <si>
    <t>Ç.K.ÜZÜM. HUSUSİ 8 DÖKME</t>
  </si>
  <si>
    <t>080620300000018</t>
  </si>
  <si>
    <t>Ç.K.ÜZÜM. HUSUSİ 10 DÖKME</t>
  </si>
  <si>
    <t>İRLANDA</t>
  </si>
  <si>
    <t>081190950013</t>
  </si>
  <si>
    <t>ŞEFTALİ-İLAVE ŞEKER İÇERMEYEN</t>
  </si>
  <si>
    <t>081310000000006</t>
  </si>
  <si>
    <t>K.KAYISI-EKSTRA.NO.3 SELOFANLI</t>
  </si>
  <si>
    <t>081310000000010</t>
  </si>
  <si>
    <t>K.KAYISI-NO.5 SELOFANLI</t>
  </si>
  <si>
    <t>081310000000012</t>
  </si>
  <si>
    <t>K.KAYISI-NO.6 SELOFANLI</t>
  </si>
  <si>
    <t>081310000000013</t>
  </si>
  <si>
    <t>K.KAYISI-NO.7 DÖKME</t>
  </si>
  <si>
    <t>081310000000014</t>
  </si>
  <si>
    <t>K.KAYISI-NO.7 SELOFANLI</t>
  </si>
  <si>
    <t>081310000000019</t>
  </si>
  <si>
    <t>K.KAYISI ENDÜSTRİYEL</t>
  </si>
  <si>
    <t>SINGAPUR</t>
  </si>
  <si>
    <t>091099390000</t>
  </si>
  <si>
    <t>KEKİK - EZİLMİŞ /ÖĞÜTÜLMÜŞ</t>
  </si>
  <si>
    <t>091099910012</t>
  </si>
  <si>
    <t>BİBERİYE (EZİLMEMİŞ.ÖĞÜTÜLMEMİŞ)</t>
  </si>
  <si>
    <t>100810000000</t>
  </si>
  <si>
    <t>KARA BUĞDAY</t>
  </si>
  <si>
    <t>110100150000</t>
  </si>
  <si>
    <t>EKMEKLİK VE KAPLICA (KIZIL) BUĞDAY UNU</t>
  </si>
  <si>
    <t>110630900011</t>
  </si>
  <si>
    <t>FINDIK EZMESİ</t>
  </si>
  <si>
    <t>110630900013</t>
  </si>
  <si>
    <t>FINDIK UNU (ÖĞÜTÜLMÜŞ FINDIK)(NATUREL KABUKSUZ FINDIKTAN MAMUL)</t>
  </si>
  <si>
    <t>120991800013</t>
  </si>
  <si>
    <t>HIYAR TOHUMU</t>
  </si>
  <si>
    <t>UKRAYNA</t>
  </si>
  <si>
    <t>121190860025</t>
  </si>
  <si>
    <t>IHLAMUR</t>
  </si>
  <si>
    <t>121190860090001</t>
  </si>
  <si>
    <t>150910900013004</t>
  </si>
  <si>
    <t>NATUREL BİRİNCİ ZEYTİNYAĞI. NET AĞIRLIĞI 2-5 KG.'A KADAR OLAN HAZIR AMBALAJ</t>
  </si>
  <si>
    <t>200190700000001</t>
  </si>
  <si>
    <t>TATLI BİBERLER-SİRKE VEYA ASETİK ASİTLE HAZIRLANMIŞ.KONSERVE EDİLMİŞ NET&lt;=10</t>
  </si>
  <si>
    <t>200570000013100</t>
  </si>
  <si>
    <t>SİYAH ZEYTİN SALAMURA EDİLMİŞ; NET AĞIRLIĞI 1 KG.' A KADAR OLAN HAZIR AMBALAJDA OLANLAR</t>
  </si>
  <si>
    <t>200570000023200</t>
  </si>
  <si>
    <t>YEŞİL ZEYTİN - SALAMURA EDİLMİŞ. NET AĞIRLIĞI 1 KG .'A KADAR OLAN HAZIR AMBALAJDA OLANLAR</t>
  </si>
  <si>
    <t>200599200000002</t>
  </si>
  <si>
    <t>KEBERELER-SİRKESİZ.KONSERVE EDİLMİŞ.DONDURULMAMIŞ NET&gt;10</t>
  </si>
  <si>
    <t>200819130012001</t>
  </si>
  <si>
    <t>ANTEP FISTIĞI-ÇITLAK KAVLAK TUZLU KAVRULMUŞ</t>
  </si>
  <si>
    <t>200819190012</t>
  </si>
  <si>
    <t>DİLİNMİŞ FINDIK (BEYAZLATILMIŞ.KAVRULMUŞ KABUKSUZ FINDIKTAN MAMUL)-AMBALAJ&gt;1 KG</t>
  </si>
  <si>
    <t>200819190014</t>
  </si>
  <si>
    <t>KAVRULMUŞ. KABUKLU  FINDIK (TUZLU VE TUZSUZ)-AMBALAJ &gt;1 KG</t>
  </si>
  <si>
    <t>200819930012001</t>
  </si>
  <si>
    <t>ANTEP FISTIĞI ÇITLAK KAVLAK TUZLU KAVRULMUŞ</t>
  </si>
  <si>
    <t>200819930012002</t>
  </si>
  <si>
    <t>ANTEP FISTIĞI KAVRULMUŞ İÇ</t>
  </si>
  <si>
    <t>200819950011</t>
  </si>
  <si>
    <t>KIYILMIŞ FINDIK(BEYAZLATILMIŞ.KAVRULMUŞ KABUKSUZ FINDIKTAN MAMUL)-AMBALAJ=&lt; 1 KG</t>
  </si>
  <si>
    <t>200819990000</t>
  </si>
  <si>
    <t>DİĞER MEYVELER VE YENİLEN DİĞER BİTKİ PARÇALARI-AMBALAJ =&lt; 1 KG</t>
  </si>
  <si>
    <t>200850980000</t>
  </si>
  <si>
    <t>NET MUHTEVASI 5 KG.DAN AZ OLANLAR</t>
  </si>
  <si>
    <t>200860700000001</t>
  </si>
  <si>
    <t>KİRAZ (VİŞNE DAHİL)-İLAVE ALKOL VE ŞEKERSİZ. AMBALAJ=&gt;4.5 KG. NET&lt;=10</t>
  </si>
  <si>
    <t>200860900000</t>
  </si>
  <si>
    <t>KİRAZ(VİŞNE DAHİL) İLAVE ALKOL VE ŞEKERSİZ. AMBALAJ&lt;4.5 KG</t>
  </si>
  <si>
    <t>200899780000</t>
  </si>
  <si>
    <t>ERİKLER-İLAVE ALKOL VE ŞEKERSİZ. AMBALAJ&lt;5 KG</t>
  </si>
  <si>
    <t>200899990000001</t>
  </si>
  <si>
    <t>DİĞ. MEYVELER.SERT KAB.MEYVELER.YENİLEN DİĞ. BİTKİ PARÇA.-ALKOLLÜ/ŞEKERLİ OLSUN NET&lt;=10</t>
  </si>
  <si>
    <t>210130990000</t>
  </si>
  <si>
    <t>HÜLASA.ESANS VE KONSANTRELER-KAVRULMUŞ KAHVE YERİNE KULLANILAN MADDELERDEN</t>
  </si>
  <si>
    <t>520812969200</t>
  </si>
  <si>
    <t>PAMUK MEN-FASONESİZ.EN&lt;=165CM.BEZ AYAĞI. 130&lt;M2&lt;=200GR.PA=&gt;%85.AĞARMAMIŞ(T2)</t>
  </si>
  <si>
    <t>520812999200</t>
  </si>
  <si>
    <t>PAMUK MEN-FASONESİZ.EN&gt;165CM.BEZ AYAĞI. 130&lt;M2&lt;=200GR.PA=&gt;%85.AĞARMAMIŞ(T2)</t>
  </si>
  <si>
    <t>YUNANİSTAN</t>
  </si>
  <si>
    <t>520819009200</t>
  </si>
  <si>
    <t>PAMUKLU MENSUCAT-FASONESİZ.DİĞER PA=&gt;%85.AĞARMAMIŞ(T2)</t>
  </si>
  <si>
    <t>520832199200</t>
  </si>
  <si>
    <t>PAMUKLU MEN-FASONESİZ.EN&gt;165CM.BEZ AYAĞI. BOYALI.100&lt;M2=&lt;130GR.PA=&gt;%85(T2)</t>
  </si>
  <si>
    <t>520832969200</t>
  </si>
  <si>
    <t>PAMUKLU MENSUCAT-FASONESİZ.EN&lt;=165CM.BEZ AYAĞI BOYALI.M2&gt;130GR.PA=&gt;%85(T2)</t>
  </si>
  <si>
    <t>520832999200</t>
  </si>
  <si>
    <t>PAMUKLU MENSUCAT-FASONESİZ.EN&gt;165CM.BEZ AYAĞI BOYALI.M2&gt;130GR.PA=&gt;%85(T2)</t>
  </si>
  <si>
    <t>520849009200</t>
  </si>
  <si>
    <t>PAMUKLU MEN-FASONESİZ.DİĞER.RENKLİ İPLİKLERDEN. M2&lt;=200GR.PA=&gt;%85(T2)</t>
  </si>
  <si>
    <t>521141009200</t>
  </si>
  <si>
    <t>PAMUKLU MEN-FASONESİZ.BEZAYAĞI.RENKLİ İPLİKLERDEN +SUNİ/SENT.M2&gt;200GR.PA&lt;%85(T2)</t>
  </si>
  <si>
    <t>ROMANYA</t>
  </si>
  <si>
    <t>540234002000</t>
  </si>
  <si>
    <t>POLİPROPİLENDEN TEKSTÜRİZE İPLİK(DİKİŞHARİÇ)-TEKKA T TEX&gt;67. PEROLMAYAN (T 41)</t>
  </si>
  <si>
    <t>540834009019</t>
  </si>
  <si>
    <t>DİĞER DOKUNMUŞ MENSUCAT-DİĞER.BASKILI (T36)</t>
  </si>
  <si>
    <t>610462000000001</t>
  </si>
  <si>
    <t>PANTOLONLAR-PAMUKTAN.KADIN/KIZ ÇOCUK İÇİN (T 28)</t>
  </si>
  <si>
    <t>610910000000002</t>
  </si>
  <si>
    <t>FANİLA. ATLET. KAŞKORSE VB-PAMUKTAN .ÖRME  (T 4)</t>
  </si>
  <si>
    <t>611595000000</t>
  </si>
  <si>
    <t>DİĞER ÇORAPLAR-PAMUKTAN(T 12)</t>
  </si>
  <si>
    <t>CEZAYİR</t>
  </si>
  <si>
    <t>620920000019</t>
  </si>
  <si>
    <t>BEBEKLER İÇİN GİYİM EŞYASI VE AKSESUARI.PAMUKTAN DİĞERLERİ</t>
  </si>
  <si>
    <t>621320000019</t>
  </si>
  <si>
    <t>MENDİLLER-PAMUKTAN.DİĞER (T19)</t>
  </si>
  <si>
    <t>630221000019</t>
  </si>
  <si>
    <t>YATAK ÇARŞAFLARI-PAMUKTAN.DİĞER BASKILI(T 20)</t>
  </si>
  <si>
    <t>630491000011</t>
  </si>
  <si>
    <t>DİĞER MEFRUŞAT EŞYASI-PAMUKTAN.ÖRME (T 67)</t>
  </si>
  <si>
    <t>630790989000</t>
  </si>
  <si>
    <t>DİĞER HAZIR EŞYA-DOKUNMAMIŞ MENSUCATTAN.(T 112)</t>
  </si>
  <si>
    <t>İHRACAT VERİLERİ                                                                                                                                                             2013 YILINDA EN ÇOK İHRACATI YAPILAN ORGANİK ÜRÜNLER</t>
  </si>
  <si>
    <t>Ürün</t>
  </si>
  <si>
    <t>Miktar (ton)</t>
  </si>
  <si>
    <t>Tutar         ($)</t>
  </si>
  <si>
    <t>%          ( ton)</t>
  </si>
  <si>
    <t>%     ($)</t>
  </si>
  <si>
    <t>Fındık ve Fındık Ürünleri</t>
  </si>
  <si>
    <t>İncir ve İncir Ürünleri</t>
  </si>
  <si>
    <t>Kuru Üzüm</t>
  </si>
  <si>
    <t>Kayısı ve Kaysı Ürünleri</t>
  </si>
  <si>
    <t>Meyve ve Ürünleri</t>
  </si>
  <si>
    <t>Çilek</t>
  </si>
  <si>
    <t>Pamuk ve Tekstil Ürünleri</t>
  </si>
  <si>
    <t>Susam</t>
  </si>
  <si>
    <t>Mercimek ve Çeşitleri</t>
  </si>
  <si>
    <t>Nohut</t>
  </si>
  <si>
    <t>Kebere</t>
  </si>
  <si>
    <t>Pirinç ve Ürünleri</t>
  </si>
  <si>
    <t>Zeytin ve Ürünleri</t>
  </si>
  <si>
    <t>Toplam</t>
  </si>
  <si>
    <t>Genel Toplam (diğer ürünler dahi)</t>
  </si>
  <si>
    <t>2013 YILINDA EN ÇOK İHRACAT YAPILAN ÜLKELER</t>
  </si>
  <si>
    <t>Ülke</t>
  </si>
  <si>
    <t>Tutar($)</t>
  </si>
  <si>
    <t>% $</t>
  </si>
  <si>
    <t>Almanya</t>
  </si>
  <si>
    <t>Fransa</t>
  </si>
  <si>
    <t>ABD</t>
  </si>
  <si>
    <t>Hollanda</t>
  </si>
  <si>
    <t>İsviçre</t>
  </si>
  <si>
    <t>İngiltere</t>
  </si>
  <si>
    <t>İsveç</t>
  </si>
  <si>
    <t>Japonya</t>
  </si>
  <si>
    <t>Danimarka</t>
  </si>
  <si>
    <t>İtalya</t>
  </si>
  <si>
    <t>Kanada</t>
  </si>
  <si>
    <t>G.Toplam</t>
  </si>
  <si>
    <t>2013 YILI İHRACAT YAPILAN ÜLKELER</t>
  </si>
  <si>
    <t>Avusturya</t>
  </si>
  <si>
    <t>Avustralya</t>
  </si>
  <si>
    <t>Belçika</t>
  </si>
  <si>
    <t>Cezayir</t>
  </si>
  <si>
    <t>Çek Cumhuriyeti</t>
  </si>
  <si>
    <t>Ekvator</t>
  </si>
  <si>
    <t>Hırvatistan</t>
  </si>
  <si>
    <t>Hong Kong</t>
  </si>
  <si>
    <t>Irak</t>
  </si>
  <si>
    <t>İrlanda</t>
  </si>
  <si>
    <t>İspanya</t>
  </si>
  <si>
    <t>İsrail</t>
  </si>
  <si>
    <t>Polonya</t>
  </si>
  <si>
    <t>Romanya</t>
  </si>
  <si>
    <t>Singapur</t>
  </si>
  <si>
    <t>Sırbistan</t>
  </si>
  <si>
    <t>Tayvan</t>
  </si>
  <si>
    <t>Ukrayna</t>
  </si>
  <si>
    <t>Vietnam</t>
  </si>
  <si>
    <t>Yeni Zelanda</t>
  </si>
  <si>
    <t>Yunanistan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</si>
</sst>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0.000"/>
  </numFmts>
  <fonts count="24">
    <font>
      <sz val="11"/>
      <color theme="1"/>
      <name val="Calibri"/>
      <family val="2"/>
      <charset val="162"/>
      <scheme val="minor"/>
    </font>
    <font>
      <sz val="10"/>
      <color indexed="12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indexed="8"/>
      <name val="serif"/>
    </font>
    <font>
      <b/>
      <sz val="10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5" fillId="20" borderId="6" applyNumberFormat="0" applyAlignment="0" applyProtection="0"/>
    <xf numFmtId="0" fontId="1" fillId="0" borderId="0" applyNumberFormat="0" applyFill="0" applyBorder="0" applyAlignment="0" applyProtection="0"/>
    <xf numFmtId="0" fontId="16" fillId="22" borderId="7" applyNumberFormat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5" fillId="25" borderId="8" applyNumberFormat="0" applyFont="0" applyAlignment="0" applyProtection="0"/>
    <xf numFmtId="0" fontId="19" fillId="26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81">
    <xf numFmtId="0" fontId="0" fillId="0" borderId="0" xfId="0"/>
    <xf numFmtId="0" fontId="2" fillId="0" borderId="10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right" vertical="top" wrapText="1"/>
    </xf>
    <xf numFmtId="3" fontId="2" fillId="0" borderId="10" xfId="0" applyNumberFormat="1" applyFont="1" applyFill="1" applyBorder="1" applyAlignment="1" applyProtection="1">
      <alignment horizontal="right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right" vertical="top" wrapText="1"/>
    </xf>
    <xf numFmtId="3" fontId="2" fillId="0" borderId="10" xfId="0" applyNumberFormat="1" applyFont="1" applyFill="1" applyBorder="1" applyAlignment="1" applyProtection="1">
      <alignment horizontal="right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</xf>
    <xf numFmtId="0" fontId="2" fillId="33" borderId="10" xfId="0" applyNumberFormat="1" applyFont="1" applyFill="1" applyBorder="1" applyAlignment="1" applyProtection="1">
      <alignment horizontal="left" vertical="top"/>
    </xf>
    <xf numFmtId="3" fontId="2" fillId="33" borderId="10" xfId="0" applyNumberFormat="1" applyFont="1" applyFill="1" applyBorder="1" applyAlignment="1" applyProtection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wrapText="1"/>
    </xf>
    <xf numFmtId="0" fontId="2" fillId="34" borderId="10" xfId="0" applyNumberFormat="1" applyFont="1" applyFill="1" applyBorder="1" applyAlignment="1" applyProtection="1">
      <alignment horizontal="left" vertical="top"/>
    </xf>
    <xf numFmtId="3" fontId="2" fillId="34" borderId="10" xfId="0" applyNumberFormat="1" applyFont="1" applyFill="1" applyBorder="1" applyAlignment="1" applyProtection="1">
      <alignment horizontal="right" vertical="top" wrapText="1"/>
    </xf>
    <xf numFmtId="4" fontId="2" fillId="34" borderId="10" xfId="0" applyNumberFormat="1" applyFont="1" applyFill="1" applyBorder="1" applyAlignment="1" applyProtection="1">
      <alignment horizontal="right" vertical="top" wrapText="1"/>
    </xf>
    <xf numFmtId="0" fontId="22" fillId="35" borderId="27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wrapText="1"/>
    </xf>
    <xf numFmtId="0" fontId="22" fillId="35" borderId="27" xfId="0" applyFont="1" applyFill="1" applyBorder="1" applyAlignment="1">
      <alignment horizontal="centerContinuous" wrapText="1"/>
    </xf>
    <xf numFmtId="4" fontId="0" fillId="36" borderId="27" xfId="0" applyNumberFormat="1" applyFill="1" applyBorder="1"/>
    <xf numFmtId="164" fontId="0" fillId="36" borderId="27" xfId="0" applyNumberFormat="1" applyFill="1" applyBorder="1"/>
    <xf numFmtId="165" fontId="0" fillId="36" borderId="27" xfId="0" applyNumberFormat="1" applyFill="1" applyBorder="1"/>
    <xf numFmtId="4" fontId="0" fillId="0" borderId="27" xfId="0" applyNumberFormat="1" applyBorder="1"/>
    <xf numFmtId="166" fontId="0" fillId="0" borderId="27" xfId="0" applyNumberFormat="1" applyBorder="1"/>
    <xf numFmtId="165" fontId="0" fillId="0" borderId="27" xfId="0" applyNumberFormat="1" applyBorder="1"/>
    <xf numFmtId="2" fontId="0" fillId="36" borderId="27" xfId="0" applyNumberFormat="1" applyFill="1" applyBorder="1"/>
    <xf numFmtId="2" fontId="0" fillId="0" borderId="27" xfId="0" applyNumberFormat="1" applyBorder="1"/>
    <xf numFmtId="4" fontId="0" fillId="37" borderId="27" xfId="0" applyNumberFormat="1" applyFill="1" applyBorder="1"/>
    <xf numFmtId="2" fontId="0" fillId="37" borderId="27" xfId="0" applyNumberFormat="1" applyFill="1" applyBorder="1"/>
    <xf numFmtId="165" fontId="0" fillId="37" borderId="27" xfId="0" applyNumberFormat="1" applyFill="1" applyBorder="1"/>
    <xf numFmtId="4" fontId="0" fillId="0" borderId="0" xfId="0" applyNumberFormat="1"/>
    <xf numFmtId="0" fontId="22" fillId="0" borderId="27" xfId="0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0" fontId="23" fillId="0" borderId="27" xfId="0" applyFont="1" applyBorder="1"/>
    <xf numFmtId="0" fontId="23" fillId="0" borderId="27" xfId="0" applyFont="1" applyFill="1" applyBorder="1"/>
    <xf numFmtId="0" fontId="0" fillId="0" borderId="0" xfId="0" applyAlignment="1"/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4" fillId="0" borderId="14" xfId="0" applyNumberFormat="1" applyFont="1" applyFill="1" applyBorder="1" applyAlignment="1" applyProtection="1">
      <alignment horizontal="right" vertical="top" wrapText="1"/>
    </xf>
    <xf numFmtId="0" fontId="4" fillId="0" borderId="15" xfId="0" applyNumberFormat="1" applyFont="1" applyFill="1" applyBorder="1" applyAlignment="1" applyProtection="1">
      <alignment horizontal="right" vertical="top" wrapText="1"/>
    </xf>
    <xf numFmtId="0" fontId="4" fillId="0" borderId="16" xfId="0" applyNumberFormat="1" applyFont="1" applyFill="1" applyBorder="1" applyAlignment="1" applyProtection="1">
      <alignment horizontal="right" vertical="top" wrapText="1"/>
    </xf>
    <xf numFmtId="0" fontId="4" fillId="0" borderId="17" xfId="0" applyNumberFormat="1" applyFont="1" applyFill="1" applyBorder="1" applyAlignment="1" applyProtection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center"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</xf>
    <xf numFmtId="0" fontId="2" fillId="0" borderId="22" xfId="0" applyNumberFormat="1" applyFont="1" applyFill="1" applyBorder="1" applyAlignment="1" applyProtection="1">
      <alignment horizontal="left" vertical="top" wrapText="1"/>
    </xf>
    <xf numFmtId="0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center" vertical="top"/>
    </xf>
    <xf numFmtId="0" fontId="2" fillId="33" borderId="11" xfId="0" applyNumberFormat="1" applyFont="1" applyFill="1" applyBorder="1" applyAlignment="1" applyProtection="1">
      <alignment horizontal="left" vertical="top"/>
    </xf>
    <xf numFmtId="0" fontId="2" fillId="33" borderId="13" xfId="0" applyNumberFormat="1" applyFont="1" applyFill="1" applyBorder="1" applyAlignment="1" applyProtection="1">
      <alignment horizontal="left" vertical="top"/>
    </xf>
    <xf numFmtId="0" fontId="2" fillId="33" borderId="12" xfId="0" applyNumberFormat="1" applyFont="1" applyFill="1" applyBorder="1" applyAlignment="1" applyProtection="1">
      <alignment horizontal="left" vertical="top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2" fillId="35" borderId="24" xfId="0" applyFont="1" applyFill="1" applyBorder="1" applyAlignment="1">
      <alignment horizontal="left" vertical="center"/>
    </xf>
    <xf numFmtId="0" fontId="22" fillId="35" borderId="25" xfId="0" applyFont="1" applyFill="1" applyBorder="1" applyAlignment="1">
      <alignment horizontal="left" vertical="center"/>
    </xf>
    <xf numFmtId="0" fontId="22" fillId="35" borderId="26" xfId="0" applyFont="1" applyFill="1" applyBorder="1" applyAlignment="1">
      <alignment horizontal="left" vertical="center"/>
    </xf>
    <xf numFmtId="0" fontId="22" fillId="36" borderId="24" xfId="0" applyFont="1" applyFill="1" applyBorder="1" applyAlignment="1">
      <alignment horizontal="left"/>
    </xf>
    <xf numFmtId="0" fontId="22" fillId="36" borderId="25" xfId="0" applyFont="1" applyFill="1" applyBorder="1" applyAlignment="1">
      <alignment horizontal="left"/>
    </xf>
    <xf numFmtId="0" fontId="22" fillId="36" borderId="26" xfId="0" applyFont="1" applyFill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2" fillId="37" borderId="24" xfId="0" applyFont="1" applyFill="1" applyBorder="1" applyAlignment="1">
      <alignment horizontal="left"/>
    </xf>
    <xf numFmtId="0" fontId="22" fillId="37" borderId="25" xfId="0" applyFont="1" applyFill="1" applyBorder="1" applyAlignment="1">
      <alignment horizontal="left"/>
    </xf>
    <xf numFmtId="0" fontId="22" fillId="37" borderId="26" xfId="0" applyFont="1" applyFill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33" xfId="0" applyFont="1" applyBorder="1" applyAlignment="1">
      <alignment horizontal="left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Hyperlink" xfId="29"/>
    <cellStyle name="İşaretli Hücre" xfId="30" builtinId="23" customBuiltin="1"/>
    <cellStyle name="İyi" xfId="31" builtinId="26" customBuiltin="1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opLeftCell="A319" workbookViewId="0">
      <selection activeCell="H8" sqref="H8"/>
    </sheetView>
  </sheetViews>
  <sheetFormatPr defaultRowHeight="15"/>
  <cols>
    <col min="1" max="1" width="15.7109375" customWidth="1"/>
    <col min="2" max="2" width="18.5703125" customWidth="1"/>
    <col min="3" max="5" width="15.7109375" customWidth="1"/>
  </cols>
  <sheetData>
    <row r="1" spans="1:5">
      <c r="A1" s="41" t="s">
        <v>0</v>
      </c>
      <c r="B1" s="42"/>
      <c r="C1" s="42"/>
      <c r="D1" s="42"/>
      <c r="E1" s="42"/>
    </row>
    <row r="2" spans="1:5">
      <c r="A2" s="43" t="s">
        <v>1</v>
      </c>
      <c r="B2" s="44"/>
      <c r="C2" s="44"/>
      <c r="D2" s="44"/>
      <c r="E2" s="44"/>
    </row>
    <row r="3" spans="1:5" ht="15.75" thickBot="1">
      <c r="A3" s="45"/>
      <c r="B3" s="46"/>
      <c r="C3" s="46"/>
      <c r="D3" s="46"/>
      <c r="E3" s="46"/>
    </row>
    <row r="4" spans="1:5" ht="15.75" thickBot="1">
      <c r="A4" s="47"/>
      <c r="B4" s="48"/>
      <c r="C4" s="49"/>
      <c r="D4" s="53">
        <v>2012</v>
      </c>
      <c r="E4" s="54"/>
    </row>
    <row r="5" spans="1:5" ht="15.75" thickBot="1">
      <c r="A5" s="50"/>
      <c r="B5" s="51"/>
      <c r="C5" s="52"/>
      <c r="D5" s="2" t="s">
        <v>3</v>
      </c>
      <c r="E5" s="2" t="s">
        <v>4</v>
      </c>
    </row>
    <row r="6" spans="1:5" ht="15.75" thickBot="1">
      <c r="A6" s="1" t="s">
        <v>5</v>
      </c>
      <c r="B6" s="1" t="s">
        <v>6</v>
      </c>
      <c r="C6" s="1" t="s">
        <v>7</v>
      </c>
      <c r="D6" s="3">
        <v>21940</v>
      </c>
      <c r="E6" s="4">
        <v>32750</v>
      </c>
    </row>
    <row r="7" spans="1:5" ht="15.75" thickBot="1">
      <c r="A7" s="1" t="s">
        <v>8</v>
      </c>
      <c r="B7" s="1" t="s">
        <v>9</v>
      </c>
      <c r="C7" s="1" t="s">
        <v>10</v>
      </c>
      <c r="D7" s="3">
        <v>20000</v>
      </c>
      <c r="E7" s="4">
        <v>30006.880000000001</v>
      </c>
    </row>
    <row r="8" spans="1:5" ht="15.75" thickBot="1">
      <c r="A8" s="1" t="s">
        <v>11</v>
      </c>
      <c r="B8" s="1" t="s">
        <v>12</v>
      </c>
      <c r="C8" s="1" t="s">
        <v>10</v>
      </c>
      <c r="D8" s="3">
        <v>210110</v>
      </c>
      <c r="E8" s="4">
        <v>210998.35</v>
      </c>
    </row>
    <row r="9" spans="1:5" ht="15.75" thickBot="1">
      <c r="A9" s="35" t="s">
        <v>13</v>
      </c>
      <c r="B9" s="35" t="s">
        <v>14</v>
      </c>
      <c r="C9" s="1" t="s">
        <v>10</v>
      </c>
      <c r="D9" s="3">
        <v>14500</v>
      </c>
      <c r="E9" s="4">
        <v>88066.28</v>
      </c>
    </row>
    <row r="10" spans="1:5" ht="15.75" thickBot="1">
      <c r="A10" s="36"/>
      <c r="B10" s="36"/>
      <c r="C10" s="1" t="s">
        <v>15</v>
      </c>
      <c r="D10" s="3">
        <v>7.5</v>
      </c>
      <c r="E10" s="4">
        <v>97.5</v>
      </c>
    </row>
    <row r="11" spans="1:5" ht="15.75" thickBot="1">
      <c r="A11" s="36"/>
      <c r="B11" s="36"/>
      <c r="C11" s="1" t="s">
        <v>16</v>
      </c>
      <c r="D11" s="3">
        <v>2000</v>
      </c>
      <c r="E11" s="4">
        <v>11220</v>
      </c>
    </row>
    <row r="12" spans="1:5" ht="15.75" thickBot="1">
      <c r="A12" s="36"/>
      <c r="B12" s="36"/>
      <c r="C12" s="1" t="s">
        <v>17</v>
      </c>
      <c r="D12" s="3">
        <v>2000</v>
      </c>
      <c r="E12" s="4">
        <v>13000</v>
      </c>
    </row>
    <row r="13" spans="1:5" ht="15.75" thickBot="1">
      <c r="A13" s="36"/>
      <c r="B13" s="36"/>
      <c r="C13" s="1" t="s">
        <v>18</v>
      </c>
      <c r="D13" s="3">
        <v>628</v>
      </c>
      <c r="E13" s="4">
        <v>5123.0200000000004</v>
      </c>
    </row>
    <row r="14" spans="1:5" ht="15.75" thickBot="1">
      <c r="A14" s="37"/>
      <c r="B14" s="37"/>
      <c r="C14" s="1" t="s">
        <v>19</v>
      </c>
      <c r="D14" s="3">
        <v>1300</v>
      </c>
      <c r="E14" s="4">
        <v>8179.7</v>
      </c>
    </row>
    <row r="15" spans="1:5" ht="15.75" thickBot="1">
      <c r="A15" s="35" t="s">
        <v>20</v>
      </c>
      <c r="B15" s="35" t="s">
        <v>21</v>
      </c>
      <c r="C15" s="1" t="s">
        <v>18</v>
      </c>
      <c r="D15" s="3">
        <v>2540</v>
      </c>
      <c r="E15" s="4">
        <v>7594.17</v>
      </c>
    </row>
    <row r="16" spans="1:5" ht="15.75" thickBot="1">
      <c r="A16" s="36"/>
      <c r="B16" s="36"/>
      <c r="C16" s="1" t="s">
        <v>22</v>
      </c>
      <c r="D16" s="3">
        <v>500</v>
      </c>
      <c r="E16" s="4">
        <v>1395</v>
      </c>
    </row>
    <row r="17" spans="1:5" ht="15.75" thickBot="1">
      <c r="A17" s="36"/>
      <c r="B17" s="36"/>
      <c r="C17" s="1" t="s">
        <v>23</v>
      </c>
      <c r="D17" s="3">
        <v>18750</v>
      </c>
      <c r="E17" s="4">
        <v>39656.25</v>
      </c>
    </row>
    <row r="18" spans="1:5" ht="15.75" thickBot="1">
      <c r="A18" s="37"/>
      <c r="B18" s="37"/>
      <c r="C18" s="1" t="s">
        <v>19</v>
      </c>
      <c r="D18" s="3">
        <v>1975</v>
      </c>
      <c r="E18" s="4">
        <v>5253.5</v>
      </c>
    </row>
    <row r="19" spans="1:5" ht="15.75" thickBot="1">
      <c r="A19" s="35" t="s">
        <v>24</v>
      </c>
      <c r="B19" s="35" t="s">
        <v>25</v>
      </c>
      <c r="C19" s="1" t="s">
        <v>10</v>
      </c>
      <c r="D19" s="3">
        <v>10000</v>
      </c>
      <c r="E19" s="4">
        <v>22322.94</v>
      </c>
    </row>
    <row r="20" spans="1:5" ht="15.75" thickBot="1">
      <c r="A20" s="36"/>
      <c r="B20" s="36"/>
      <c r="C20" s="1" t="s">
        <v>18</v>
      </c>
      <c r="D20" s="3">
        <v>2672</v>
      </c>
      <c r="E20" s="4">
        <v>8550.48</v>
      </c>
    </row>
    <row r="21" spans="1:5" ht="15.75" thickBot="1">
      <c r="A21" s="37"/>
      <c r="B21" s="37"/>
      <c r="C21" s="1" t="s">
        <v>26</v>
      </c>
      <c r="D21" s="3">
        <v>1000</v>
      </c>
      <c r="E21" s="4">
        <v>2420</v>
      </c>
    </row>
    <row r="22" spans="1:5" ht="15.75" thickBot="1">
      <c r="A22" s="35" t="s">
        <v>27</v>
      </c>
      <c r="B22" s="35" t="s">
        <v>28</v>
      </c>
      <c r="C22" s="1" t="s">
        <v>15</v>
      </c>
      <c r="D22" s="3">
        <v>3000</v>
      </c>
      <c r="E22" s="4">
        <v>5070</v>
      </c>
    </row>
    <row r="23" spans="1:5" ht="15.75" thickBot="1">
      <c r="A23" s="36"/>
      <c r="B23" s="36"/>
      <c r="C23" s="1" t="s">
        <v>22</v>
      </c>
      <c r="D23" s="3">
        <v>550</v>
      </c>
      <c r="E23" s="4">
        <v>1237.5</v>
      </c>
    </row>
    <row r="24" spans="1:5" ht="15.75" thickBot="1">
      <c r="A24" s="36"/>
      <c r="B24" s="36"/>
      <c r="C24" s="1" t="s">
        <v>29</v>
      </c>
      <c r="D24" s="3">
        <v>1000</v>
      </c>
      <c r="E24" s="4">
        <v>1700</v>
      </c>
    </row>
    <row r="25" spans="1:5" ht="15.75" thickBot="1">
      <c r="A25" s="37"/>
      <c r="B25" s="37"/>
      <c r="C25" s="1" t="s">
        <v>30</v>
      </c>
      <c r="D25" s="3">
        <v>1000</v>
      </c>
      <c r="E25" s="4">
        <v>2200</v>
      </c>
    </row>
    <row r="26" spans="1:5" ht="15.75" thickBot="1">
      <c r="A26" s="35" t="s">
        <v>31</v>
      </c>
      <c r="B26" s="35" t="s">
        <v>32</v>
      </c>
      <c r="C26" s="1" t="s">
        <v>10</v>
      </c>
      <c r="D26" s="3">
        <v>10000</v>
      </c>
      <c r="E26" s="4">
        <v>14595.06</v>
      </c>
    </row>
    <row r="27" spans="1:5" ht="15.75" thickBot="1">
      <c r="A27" s="36"/>
      <c r="B27" s="36"/>
      <c r="C27" s="1" t="s">
        <v>15</v>
      </c>
      <c r="D27" s="3">
        <v>7000</v>
      </c>
      <c r="E27" s="4">
        <v>7840</v>
      </c>
    </row>
    <row r="28" spans="1:5" ht="15.75" thickBot="1">
      <c r="A28" s="36"/>
      <c r="B28" s="36"/>
      <c r="C28" s="1" t="s">
        <v>18</v>
      </c>
      <c r="D28" s="3">
        <v>2012</v>
      </c>
      <c r="E28" s="4">
        <v>4313.7</v>
      </c>
    </row>
    <row r="29" spans="1:5" ht="15.75" thickBot="1">
      <c r="A29" s="36"/>
      <c r="B29" s="36"/>
      <c r="C29" s="1" t="s">
        <v>22</v>
      </c>
      <c r="D29" s="3">
        <v>675</v>
      </c>
      <c r="E29" s="4">
        <v>1181.25</v>
      </c>
    </row>
    <row r="30" spans="1:5" ht="15.75" thickBot="1">
      <c r="A30" s="36"/>
      <c r="B30" s="36"/>
      <c r="C30" s="1" t="s">
        <v>26</v>
      </c>
      <c r="D30" s="3">
        <v>2750</v>
      </c>
      <c r="E30" s="4">
        <v>4950</v>
      </c>
    </row>
    <row r="31" spans="1:5" ht="15.75" thickBot="1">
      <c r="A31" s="36"/>
      <c r="B31" s="36"/>
      <c r="C31" s="1" t="s">
        <v>30</v>
      </c>
      <c r="D31" s="3">
        <v>1000</v>
      </c>
      <c r="E31" s="4">
        <v>1680</v>
      </c>
    </row>
    <row r="32" spans="1:5" ht="15.75" thickBot="1">
      <c r="A32" s="37"/>
      <c r="B32" s="37"/>
      <c r="C32" s="1" t="s">
        <v>19</v>
      </c>
      <c r="D32" s="3">
        <v>3975</v>
      </c>
      <c r="E32" s="4">
        <v>7671.75</v>
      </c>
    </row>
    <row r="33" spans="1:5" ht="15.75" thickBot="1">
      <c r="A33" s="1" t="s">
        <v>33</v>
      </c>
      <c r="B33" s="1" t="s">
        <v>34</v>
      </c>
      <c r="C33" s="1" t="s">
        <v>35</v>
      </c>
      <c r="D33" s="3">
        <v>20000</v>
      </c>
      <c r="E33" s="4">
        <v>21328</v>
      </c>
    </row>
    <row r="34" spans="1:5" ht="15.75" thickBot="1">
      <c r="A34" s="35" t="s">
        <v>36</v>
      </c>
      <c r="B34" s="35" t="s">
        <v>37</v>
      </c>
      <c r="C34" s="1" t="s">
        <v>10</v>
      </c>
      <c r="D34" s="3">
        <v>11910</v>
      </c>
      <c r="E34" s="4">
        <v>88870</v>
      </c>
    </row>
    <row r="35" spans="1:5" ht="15.75" thickBot="1">
      <c r="A35" s="36"/>
      <c r="B35" s="36"/>
      <c r="C35" s="1" t="s">
        <v>38</v>
      </c>
      <c r="D35" s="3">
        <v>500</v>
      </c>
      <c r="E35" s="4">
        <v>5007.5</v>
      </c>
    </row>
    <row r="36" spans="1:5" ht="15.75" thickBot="1">
      <c r="A36" s="36"/>
      <c r="B36" s="36"/>
      <c r="C36" s="1" t="s">
        <v>16</v>
      </c>
      <c r="D36" s="3">
        <v>68199</v>
      </c>
      <c r="E36" s="4">
        <v>537549.18999999994</v>
      </c>
    </row>
    <row r="37" spans="1:5" ht="15.75" thickBot="1">
      <c r="A37" s="36"/>
      <c r="B37" s="36"/>
      <c r="C37" s="1" t="s">
        <v>17</v>
      </c>
      <c r="D37" s="3">
        <v>8000</v>
      </c>
      <c r="E37" s="4">
        <v>65000</v>
      </c>
    </row>
    <row r="38" spans="1:5" ht="15.75" thickBot="1">
      <c r="A38" s="36"/>
      <c r="B38" s="36"/>
      <c r="C38" s="1" t="s">
        <v>18</v>
      </c>
      <c r="D38" s="3">
        <v>10226.799999999999</v>
      </c>
      <c r="E38" s="4">
        <v>89868.69</v>
      </c>
    </row>
    <row r="39" spans="1:5" ht="15.75" thickBot="1">
      <c r="A39" s="36"/>
      <c r="B39" s="36"/>
      <c r="C39" s="1" t="s">
        <v>35</v>
      </c>
      <c r="D39" s="3">
        <v>7590</v>
      </c>
      <c r="E39" s="4">
        <v>45372.81</v>
      </c>
    </row>
    <row r="40" spans="1:5" ht="15.75" thickBot="1">
      <c r="A40" s="36"/>
      <c r="B40" s="36"/>
      <c r="C40" s="1" t="s">
        <v>39</v>
      </c>
      <c r="D40" s="3">
        <v>58712</v>
      </c>
      <c r="E40" s="4">
        <v>431993.79</v>
      </c>
    </row>
    <row r="41" spans="1:5" ht="15.75" thickBot="1">
      <c r="A41" s="36"/>
      <c r="B41" s="36"/>
      <c r="C41" s="1" t="s">
        <v>40</v>
      </c>
      <c r="D41" s="3">
        <v>6000</v>
      </c>
      <c r="E41" s="4">
        <v>37500</v>
      </c>
    </row>
    <row r="42" spans="1:5" ht="15.75" thickBot="1">
      <c r="A42" s="36"/>
      <c r="B42" s="36"/>
      <c r="C42" s="1" t="s">
        <v>30</v>
      </c>
      <c r="D42" s="3">
        <v>260.8</v>
      </c>
      <c r="E42" s="4">
        <v>3559.92</v>
      </c>
    </row>
    <row r="43" spans="1:5" ht="15.75" thickBot="1">
      <c r="A43" s="36"/>
      <c r="B43" s="36"/>
      <c r="C43" s="1" t="s">
        <v>41</v>
      </c>
      <c r="D43" s="3">
        <v>4400</v>
      </c>
      <c r="E43" s="4">
        <v>45720</v>
      </c>
    </row>
    <row r="44" spans="1:5" ht="15.75" thickBot="1">
      <c r="A44" s="37"/>
      <c r="B44" s="37"/>
      <c r="C44" s="1" t="s">
        <v>19</v>
      </c>
      <c r="D44" s="3">
        <v>43752.5</v>
      </c>
      <c r="E44" s="4">
        <v>346844</v>
      </c>
    </row>
    <row r="45" spans="1:5" ht="15.75" thickBot="1">
      <c r="A45" s="35" t="s">
        <v>42</v>
      </c>
      <c r="B45" s="35" t="s">
        <v>43</v>
      </c>
      <c r="C45" s="1" t="s">
        <v>10</v>
      </c>
      <c r="D45" s="3">
        <v>106290</v>
      </c>
      <c r="E45" s="4">
        <v>735800.78</v>
      </c>
    </row>
    <row r="46" spans="1:5" ht="15.75" thickBot="1">
      <c r="A46" s="36"/>
      <c r="B46" s="36"/>
      <c r="C46" s="1" t="s">
        <v>15</v>
      </c>
      <c r="D46" s="3">
        <v>26000</v>
      </c>
      <c r="E46" s="4">
        <v>194989</v>
      </c>
    </row>
    <row r="47" spans="1:5" ht="15.75" thickBot="1">
      <c r="A47" s="36"/>
      <c r="B47" s="36"/>
      <c r="C47" s="1" t="s">
        <v>16</v>
      </c>
      <c r="D47" s="3">
        <v>10000</v>
      </c>
      <c r="E47" s="4">
        <v>58700</v>
      </c>
    </row>
    <row r="48" spans="1:5" ht="15.75" thickBot="1">
      <c r="A48" s="36"/>
      <c r="B48" s="36"/>
      <c r="C48" s="1" t="s">
        <v>18</v>
      </c>
      <c r="D48" s="3">
        <v>6550</v>
      </c>
      <c r="E48" s="4">
        <v>58052.65</v>
      </c>
    </row>
    <row r="49" spans="1:5" ht="15.75" thickBot="1">
      <c r="A49" s="36"/>
      <c r="B49" s="36"/>
      <c r="C49" s="1" t="s">
        <v>44</v>
      </c>
      <c r="D49" s="3">
        <v>1000</v>
      </c>
      <c r="E49" s="4">
        <v>6720</v>
      </c>
    </row>
    <row r="50" spans="1:5" ht="15.75" thickBot="1">
      <c r="A50" s="36"/>
      <c r="B50" s="36"/>
      <c r="C50" s="1" t="s">
        <v>35</v>
      </c>
      <c r="D50" s="3">
        <v>4990</v>
      </c>
      <c r="E50" s="4">
        <v>27925</v>
      </c>
    </row>
    <row r="51" spans="1:5" ht="15.75" thickBot="1">
      <c r="A51" s="36"/>
      <c r="B51" s="36"/>
      <c r="C51" s="1" t="s">
        <v>39</v>
      </c>
      <c r="D51" s="3">
        <v>174788</v>
      </c>
      <c r="E51" s="4">
        <v>1258272.68</v>
      </c>
    </row>
    <row r="52" spans="1:5" ht="15.75" thickBot="1">
      <c r="A52" s="36"/>
      <c r="B52" s="36"/>
      <c r="C52" s="1" t="s">
        <v>40</v>
      </c>
      <c r="D52" s="3">
        <v>24000</v>
      </c>
      <c r="E52" s="4">
        <v>117800</v>
      </c>
    </row>
    <row r="53" spans="1:5" ht="15.75" thickBot="1">
      <c r="A53" s="37"/>
      <c r="B53" s="37"/>
      <c r="C53" s="1" t="s">
        <v>19</v>
      </c>
      <c r="D53" s="3">
        <v>28647.25</v>
      </c>
      <c r="E53" s="4">
        <v>225110</v>
      </c>
    </row>
    <row r="54" spans="1:5" ht="15.75" thickBot="1">
      <c r="A54" s="35" t="s">
        <v>45</v>
      </c>
      <c r="B54" s="35" t="s">
        <v>46</v>
      </c>
      <c r="C54" s="1" t="s">
        <v>35</v>
      </c>
      <c r="D54" s="3">
        <v>10000</v>
      </c>
      <c r="E54" s="4">
        <v>95800</v>
      </c>
    </row>
    <row r="55" spans="1:5" ht="15.75" thickBot="1">
      <c r="A55" s="37"/>
      <c r="B55" s="37"/>
      <c r="C55" s="1" t="s">
        <v>39</v>
      </c>
      <c r="D55" s="3">
        <v>7480</v>
      </c>
      <c r="E55" s="4">
        <v>64125</v>
      </c>
    </row>
    <row r="56" spans="1:5" ht="15.75" thickBot="1">
      <c r="A56" s="1" t="s">
        <v>47</v>
      </c>
      <c r="B56" s="1" t="s">
        <v>48</v>
      </c>
      <c r="C56" s="1" t="s">
        <v>19</v>
      </c>
      <c r="D56" s="3">
        <v>151</v>
      </c>
      <c r="E56" s="4">
        <v>1624.48</v>
      </c>
    </row>
    <row r="57" spans="1:5" ht="15.75" thickBot="1">
      <c r="A57" s="35" t="s">
        <v>49</v>
      </c>
      <c r="B57" s="35" t="s">
        <v>50</v>
      </c>
      <c r="C57" s="1" t="s">
        <v>10</v>
      </c>
      <c r="D57" s="3">
        <v>63000</v>
      </c>
      <c r="E57" s="4">
        <v>480302.77</v>
      </c>
    </row>
    <row r="58" spans="1:5" ht="15.75" thickBot="1">
      <c r="A58" s="37"/>
      <c r="B58" s="37"/>
      <c r="C58" s="1" t="s">
        <v>39</v>
      </c>
      <c r="D58" s="3">
        <v>58750</v>
      </c>
      <c r="E58" s="4">
        <v>368232.59</v>
      </c>
    </row>
    <row r="59" spans="1:5" ht="15.75" thickBot="1">
      <c r="A59" s="1" t="s">
        <v>51</v>
      </c>
      <c r="B59" s="1" t="s">
        <v>52</v>
      </c>
      <c r="C59" s="1" t="s">
        <v>19</v>
      </c>
      <c r="D59" s="3">
        <v>2500</v>
      </c>
      <c r="E59" s="4">
        <v>23375</v>
      </c>
    </row>
    <row r="60" spans="1:5" ht="15.75" thickBot="1">
      <c r="A60" s="1" t="s">
        <v>53</v>
      </c>
      <c r="B60" s="1" t="s">
        <v>54</v>
      </c>
      <c r="C60" s="1" t="s">
        <v>22</v>
      </c>
      <c r="D60" s="3">
        <v>600</v>
      </c>
      <c r="E60" s="4">
        <v>5790</v>
      </c>
    </row>
    <row r="61" spans="1:5" ht="15.75" thickBot="1">
      <c r="A61" s="35" t="s">
        <v>55</v>
      </c>
      <c r="B61" s="35" t="s">
        <v>56</v>
      </c>
      <c r="C61" s="1" t="s">
        <v>10</v>
      </c>
      <c r="D61" s="3">
        <v>14.4</v>
      </c>
      <c r="E61" s="4">
        <v>185.75</v>
      </c>
    </row>
    <row r="62" spans="1:5" ht="15.75" thickBot="1">
      <c r="A62" s="36"/>
      <c r="B62" s="36"/>
      <c r="C62" s="1" t="s">
        <v>38</v>
      </c>
      <c r="D62" s="3">
        <v>500</v>
      </c>
      <c r="E62" s="4">
        <v>7497.5</v>
      </c>
    </row>
    <row r="63" spans="1:5" ht="15.75" thickBot="1">
      <c r="A63" s="36"/>
      <c r="B63" s="36"/>
      <c r="C63" s="1" t="s">
        <v>57</v>
      </c>
      <c r="D63" s="3">
        <v>300</v>
      </c>
      <c r="E63" s="4">
        <v>3375</v>
      </c>
    </row>
    <row r="64" spans="1:5" ht="15.75" thickBot="1">
      <c r="A64" s="37"/>
      <c r="B64" s="37"/>
      <c r="C64" s="1" t="s">
        <v>41</v>
      </c>
      <c r="D64" s="3">
        <v>375</v>
      </c>
      <c r="E64" s="4">
        <v>5640</v>
      </c>
    </row>
    <row r="65" spans="1:5" ht="15.75" thickBot="1">
      <c r="A65" s="1" t="s">
        <v>58</v>
      </c>
      <c r="B65" s="1" t="s">
        <v>59</v>
      </c>
      <c r="C65" s="1" t="s">
        <v>39</v>
      </c>
      <c r="D65" s="3">
        <v>50</v>
      </c>
      <c r="E65" s="4">
        <v>847.75</v>
      </c>
    </row>
    <row r="66" spans="1:5" ht="15.75" thickBot="1">
      <c r="A66" s="35" t="s">
        <v>60</v>
      </c>
      <c r="B66" s="35" t="s">
        <v>61</v>
      </c>
      <c r="C66" s="1" t="s">
        <v>39</v>
      </c>
      <c r="D66" s="3">
        <v>30</v>
      </c>
      <c r="E66" s="4">
        <v>898.65</v>
      </c>
    </row>
    <row r="67" spans="1:5" ht="15.75" thickBot="1">
      <c r="A67" s="37"/>
      <c r="B67" s="37"/>
      <c r="C67" s="1" t="s">
        <v>19</v>
      </c>
      <c r="D67" s="3">
        <v>1500</v>
      </c>
      <c r="E67" s="4">
        <v>66300</v>
      </c>
    </row>
    <row r="68" spans="1:5" ht="15.75" thickBot="1">
      <c r="A68" s="1" t="s">
        <v>62</v>
      </c>
      <c r="B68" s="1" t="s">
        <v>63</v>
      </c>
      <c r="C68" s="1" t="s">
        <v>57</v>
      </c>
      <c r="D68" s="3">
        <v>1000</v>
      </c>
      <c r="E68" s="4">
        <v>44875</v>
      </c>
    </row>
    <row r="69" spans="1:5" ht="15.75" thickBot="1">
      <c r="A69" s="35" t="s">
        <v>64</v>
      </c>
      <c r="B69" s="35" t="s">
        <v>65</v>
      </c>
      <c r="C69" s="1" t="s">
        <v>17</v>
      </c>
      <c r="D69" s="3">
        <v>19000</v>
      </c>
      <c r="E69" s="4">
        <v>36342</v>
      </c>
    </row>
    <row r="70" spans="1:5" ht="15.75" thickBot="1">
      <c r="A70" s="37"/>
      <c r="B70" s="37"/>
      <c r="C70" s="1" t="s">
        <v>23</v>
      </c>
      <c r="D70" s="3">
        <v>15740</v>
      </c>
      <c r="E70" s="4">
        <v>33841</v>
      </c>
    </row>
    <row r="71" spans="1:5" ht="15.75" thickBot="1">
      <c r="A71" s="1" t="s">
        <v>66</v>
      </c>
      <c r="B71" s="1" t="s">
        <v>67</v>
      </c>
      <c r="C71" s="1" t="s">
        <v>68</v>
      </c>
      <c r="D71" s="3">
        <v>63</v>
      </c>
      <c r="E71" s="4">
        <v>576</v>
      </c>
    </row>
    <row r="72" spans="1:5" ht="15.75" thickBot="1">
      <c r="A72" s="35" t="s">
        <v>69</v>
      </c>
      <c r="B72" s="35" t="s">
        <v>70</v>
      </c>
      <c r="C72" s="1" t="s">
        <v>10</v>
      </c>
      <c r="D72" s="3">
        <v>2000</v>
      </c>
      <c r="E72" s="4">
        <v>10200</v>
      </c>
    </row>
    <row r="73" spans="1:5" ht="15.75" thickBot="1">
      <c r="A73" s="37"/>
      <c r="B73" s="37"/>
      <c r="C73" s="1" t="s">
        <v>19</v>
      </c>
      <c r="D73" s="3">
        <v>14700</v>
      </c>
      <c r="E73" s="4">
        <v>72030</v>
      </c>
    </row>
    <row r="74" spans="1:5" ht="15.75" thickBot="1">
      <c r="A74" s="1" t="s">
        <v>71</v>
      </c>
      <c r="B74" s="1" t="s">
        <v>72</v>
      </c>
      <c r="C74" s="1" t="s">
        <v>35</v>
      </c>
      <c r="D74" s="3">
        <v>498</v>
      </c>
      <c r="E74" s="4">
        <v>3411.3</v>
      </c>
    </row>
    <row r="75" spans="1:5" ht="15.75" thickBot="1">
      <c r="A75" s="1" t="s">
        <v>73</v>
      </c>
      <c r="B75" s="1" t="s">
        <v>74</v>
      </c>
      <c r="C75" s="1" t="s">
        <v>35</v>
      </c>
      <c r="D75" s="3">
        <v>9332</v>
      </c>
      <c r="E75" s="4">
        <v>53293.84</v>
      </c>
    </row>
    <row r="76" spans="1:5" ht="15.75" thickBot="1">
      <c r="A76" s="1" t="s">
        <v>75</v>
      </c>
      <c r="B76" s="1" t="s">
        <v>76</v>
      </c>
      <c r="C76" s="1" t="s">
        <v>16</v>
      </c>
      <c r="D76" s="3">
        <v>7620</v>
      </c>
      <c r="E76" s="4">
        <v>34290</v>
      </c>
    </row>
    <row r="77" spans="1:5" ht="15.75" thickBot="1">
      <c r="A77" s="1" t="s">
        <v>77</v>
      </c>
      <c r="B77" s="1" t="s">
        <v>78</v>
      </c>
      <c r="C77" s="1" t="s">
        <v>16</v>
      </c>
      <c r="D77" s="3">
        <v>20320</v>
      </c>
      <c r="E77" s="4">
        <v>77216</v>
      </c>
    </row>
    <row r="78" spans="1:5" ht="15.75" thickBot="1">
      <c r="A78" s="35" t="s">
        <v>79</v>
      </c>
      <c r="B78" s="35" t="s">
        <v>80</v>
      </c>
      <c r="C78" s="1" t="s">
        <v>10</v>
      </c>
      <c r="D78" s="3">
        <v>2104</v>
      </c>
      <c r="E78" s="4">
        <v>10989.21</v>
      </c>
    </row>
    <row r="79" spans="1:5" ht="15.75" thickBot="1">
      <c r="A79" s="36"/>
      <c r="B79" s="36"/>
      <c r="C79" s="1" t="s">
        <v>35</v>
      </c>
      <c r="D79" s="3">
        <v>10000</v>
      </c>
      <c r="E79" s="4">
        <v>48000</v>
      </c>
    </row>
    <row r="80" spans="1:5" ht="15.75" thickBot="1">
      <c r="A80" s="37"/>
      <c r="B80" s="37"/>
      <c r="C80" s="1" t="s">
        <v>19</v>
      </c>
      <c r="D80" s="3">
        <v>9500</v>
      </c>
      <c r="E80" s="4">
        <v>50350</v>
      </c>
    </row>
    <row r="81" spans="1:5" ht="15.75" thickBot="1">
      <c r="A81" s="35" t="s">
        <v>81</v>
      </c>
      <c r="B81" s="35" t="s">
        <v>82</v>
      </c>
      <c r="C81" s="1" t="s">
        <v>10</v>
      </c>
      <c r="D81" s="3">
        <v>1500</v>
      </c>
      <c r="E81" s="4">
        <v>8691.57</v>
      </c>
    </row>
    <row r="82" spans="1:5" ht="15.75" thickBot="1">
      <c r="A82" s="36"/>
      <c r="B82" s="36"/>
      <c r="C82" s="1" t="s">
        <v>35</v>
      </c>
      <c r="D82" s="3">
        <v>9210</v>
      </c>
      <c r="E82" s="4">
        <v>53410.26</v>
      </c>
    </row>
    <row r="83" spans="1:5" ht="15.75" thickBot="1">
      <c r="A83" s="36"/>
      <c r="B83" s="36"/>
      <c r="C83" s="1" t="s">
        <v>22</v>
      </c>
      <c r="D83" s="3">
        <v>2200</v>
      </c>
      <c r="E83" s="4">
        <v>12430</v>
      </c>
    </row>
    <row r="84" spans="1:5" ht="15.75" thickBot="1">
      <c r="A84" s="37"/>
      <c r="B84" s="37"/>
      <c r="C84" s="1" t="s">
        <v>19</v>
      </c>
      <c r="D84" s="3">
        <v>1278</v>
      </c>
      <c r="E84" s="4">
        <v>7156.8</v>
      </c>
    </row>
    <row r="85" spans="1:5" ht="15.75" thickBot="1">
      <c r="A85" s="35" t="s">
        <v>83</v>
      </c>
      <c r="B85" s="35" t="s">
        <v>84</v>
      </c>
      <c r="C85" s="1" t="s">
        <v>85</v>
      </c>
      <c r="D85" s="3">
        <v>1000</v>
      </c>
      <c r="E85" s="4">
        <v>4000</v>
      </c>
    </row>
    <row r="86" spans="1:5" ht="15.75" thickBot="1">
      <c r="A86" s="36"/>
      <c r="B86" s="36"/>
      <c r="C86" s="1" t="s">
        <v>35</v>
      </c>
      <c r="D86" s="3">
        <v>13124</v>
      </c>
      <c r="E86" s="4">
        <v>73795.92</v>
      </c>
    </row>
    <row r="87" spans="1:5" ht="15.75" thickBot="1">
      <c r="A87" s="36"/>
      <c r="B87" s="36"/>
      <c r="C87" s="1" t="s">
        <v>39</v>
      </c>
      <c r="D87" s="3">
        <v>6000</v>
      </c>
      <c r="E87" s="4">
        <v>22260</v>
      </c>
    </row>
    <row r="88" spans="1:5" ht="15.75" thickBot="1">
      <c r="A88" s="37"/>
      <c r="B88" s="37"/>
      <c r="C88" s="1" t="s">
        <v>86</v>
      </c>
      <c r="D88" s="3">
        <v>7800</v>
      </c>
      <c r="E88" s="4">
        <v>31280</v>
      </c>
    </row>
    <row r="89" spans="1:5" ht="15.75" thickBot="1">
      <c r="A89" s="35" t="s">
        <v>87</v>
      </c>
      <c r="B89" s="35" t="s">
        <v>88</v>
      </c>
      <c r="C89" s="1" t="s">
        <v>17</v>
      </c>
      <c r="D89" s="3">
        <v>11500</v>
      </c>
      <c r="E89" s="4">
        <v>51250</v>
      </c>
    </row>
    <row r="90" spans="1:5" ht="15.75" thickBot="1">
      <c r="A90" s="37"/>
      <c r="B90" s="37"/>
      <c r="C90" s="1" t="s">
        <v>39</v>
      </c>
      <c r="D90" s="3">
        <v>9500</v>
      </c>
      <c r="E90" s="4">
        <v>38693.5</v>
      </c>
    </row>
    <row r="91" spans="1:5" ht="15.75" thickBot="1">
      <c r="A91" s="1" t="s">
        <v>89</v>
      </c>
      <c r="B91" s="1" t="s">
        <v>90</v>
      </c>
      <c r="C91" s="1" t="s">
        <v>16</v>
      </c>
      <c r="D91" s="3">
        <v>21792</v>
      </c>
      <c r="E91" s="4">
        <v>78451.199999999997</v>
      </c>
    </row>
    <row r="92" spans="1:5" ht="15.75" thickBot="1">
      <c r="A92" s="1" t="s">
        <v>91</v>
      </c>
      <c r="B92" s="1" t="s">
        <v>92</v>
      </c>
      <c r="C92" s="1" t="s">
        <v>35</v>
      </c>
      <c r="D92" s="3">
        <v>792</v>
      </c>
      <c r="E92" s="4">
        <v>4965.84</v>
      </c>
    </row>
    <row r="93" spans="1:5" ht="15.75" thickBot="1">
      <c r="A93" s="1" t="s">
        <v>93</v>
      </c>
      <c r="B93" s="1" t="s">
        <v>94</v>
      </c>
      <c r="C93" s="1" t="s">
        <v>35</v>
      </c>
      <c r="D93" s="3">
        <v>8376</v>
      </c>
      <c r="E93" s="4">
        <v>46572.72</v>
      </c>
    </row>
    <row r="94" spans="1:5" ht="15.75" thickBot="1">
      <c r="A94" s="1" t="s">
        <v>95</v>
      </c>
      <c r="B94" s="1" t="s">
        <v>96</v>
      </c>
      <c r="C94" s="1" t="s">
        <v>35</v>
      </c>
      <c r="D94" s="3">
        <v>4752</v>
      </c>
      <c r="E94" s="4">
        <v>29644.560000000001</v>
      </c>
    </row>
    <row r="95" spans="1:5" ht="15.75" thickBot="1">
      <c r="A95" s="1" t="s">
        <v>97</v>
      </c>
      <c r="B95" s="1" t="s">
        <v>98</v>
      </c>
      <c r="C95" s="1" t="s">
        <v>35</v>
      </c>
      <c r="D95" s="3">
        <v>1584</v>
      </c>
      <c r="E95" s="4">
        <v>9773.2800000000007</v>
      </c>
    </row>
    <row r="96" spans="1:5" ht="15.75" thickBot="1">
      <c r="A96" s="1" t="s">
        <v>99</v>
      </c>
      <c r="B96" s="1" t="s">
        <v>100</v>
      </c>
      <c r="C96" s="1" t="s">
        <v>57</v>
      </c>
      <c r="D96" s="3">
        <v>26100</v>
      </c>
      <c r="E96" s="4">
        <v>176230</v>
      </c>
    </row>
    <row r="97" spans="1:5" ht="15.75" thickBot="1">
      <c r="A97" s="35" t="s">
        <v>101</v>
      </c>
      <c r="B97" s="35" t="s">
        <v>102</v>
      </c>
      <c r="C97" s="1" t="s">
        <v>10</v>
      </c>
      <c r="D97" s="3">
        <v>30.8</v>
      </c>
      <c r="E97" s="4">
        <v>166.63</v>
      </c>
    </row>
    <row r="98" spans="1:5" ht="15.75" thickBot="1">
      <c r="A98" s="37"/>
      <c r="B98" s="37"/>
      <c r="C98" s="1" t="s">
        <v>19</v>
      </c>
      <c r="D98" s="3">
        <v>6100</v>
      </c>
      <c r="E98" s="4">
        <v>30552.5</v>
      </c>
    </row>
    <row r="99" spans="1:5" ht="15.75" thickBot="1">
      <c r="A99" s="35" t="s">
        <v>103</v>
      </c>
      <c r="B99" s="35" t="s">
        <v>104</v>
      </c>
      <c r="C99" s="1" t="s">
        <v>10</v>
      </c>
      <c r="D99" s="3">
        <v>800</v>
      </c>
      <c r="E99" s="4">
        <v>4393.95</v>
      </c>
    </row>
    <row r="100" spans="1:5" ht="15.75" thickBot="1">
      <c r="A100" s="37"/>
      <c r="B100" s="37"/>
      <c r="C100" s="1" t="s">
        <v>22</v>
      </c>
      <c r="D100" s="3">
        <v>250</v>
      </c>
      <c r="E100" s="4">
        <v>1337.5</v>
      </c>
    </row>
    <row r="101" spans="1:5" ht="15.75" thickBot="1">
      <c r="A101" s="35" t="s">
        <v>105</v>
      </c>
      <c r="B101" s="35" t="s">
        <v>106</v>
      </c>
      <c r="C101" s="1" t="s">
        <v>38</v>
      </c>
      <c r="D101" s="3">
        <v>12000</v>
      </c>
      <c r="E101" s="4">
        <v>67980</v>
      </c>
    </row>
    <row r="102" spans="1:5" ht="15.75" thickBot="1">
      <c r="A102" s="36"/>
      <c r="B102" s="36"/>
      <c r="C102" s="1" t="s">
        <v>85</v>
      </c>
      <c r="D102" s="3">
        <v>1000</v>
      </c>
      <c r="E102" s="4">
        <v>4400</v>
      </c>
    </row>
    <row r="103" spans="1:5" ht="15.75" thickBot="1">
      <c r="A103" s="36"/>
      <c r="B103" s="36"/>
      <c r="C103" s="1" t="s">
        <v>16</v>
      </c>
      <c r="D103" s="3">
        <v>292413.7</v>
      </c>
      <c r="E103" s="4">
        <v>1171669</v>
      </c>
    </row>
    <row r="104" spans="1:5" ht="15.75" thickBot="1">
      <c r="A104" s="36"/>
      <c r="B104" s="36"/>
      <c r="C104" s="1" t="s">
        <v>18</v>
      </c>
      <c r="D104" s="3">
        <v>15356</v>
      </c>
      <c r="E104" s="4">
        <v>66601.13</v>
      </c>
    </row>
    <row r="105" spans="1:5" ht="15.75" thickBot="1">
      <c r="A105" s="36"/>
      <c r="B105" s="36"/>
      <c r="C105" s="1" t="s">
        <v>35</v>
      </c>
      <c r="D105" s="3">
        <v>2082</v>
      </c>
      <c r="E105" s="4">
        <v>12195.66</v>
      </c>
    </row>
    <row r="106" spans="1:5" ht="15.75" thickBot="1">
      <c r="A106" s="36"/>
      <c r="B106" s="36"/>
      <c r="C106" s="1" t="s">
        <v>39</v>
      </c>
      <c r="D106" s="3">
        <v>7900</v>
      </c>
      <c r="E106" s="4">
        <v>33841</v>
      </c>
    </row>
    <row r="107" spans="1:5" ht="15.75" thickBot="1">
      <c r="A107" s="36"/>
      <c r="B107" s="36"/>
      <c r="C107" s="1" t="s">
        <v>57</v>
      </c>
      <c r="D107" s="3">
        <v>7056</v>
      </c>
      <c r="E107" s="4">
        <v>36860.400000000001</v>
      </c>
    </row>
    <row r="108" spans="1:5" ht="15.75" thickBot="1">
      <c r="A108" s="36"/>
      <c r="B108" s="36"/>
      <c r="C108" s="1" t="s">
        <v>30</v>
      </c>
      <c r="D108" s="3">
        <v>441.6</v>
      </c>
      <c r="E108" s="4">
        <v>2958.72</v>
      </c>
    </row>
    <row r="109" spans="1:5" ht="15.75" thickBot="1">
      <c r="A109" s="36"/>
      <c r="B109" s="36"/>
      <c r="C109" s="1" t="s">
        <v>41</v>
      </c>
      <c r="D109" s="3">
        <v>3750</v>
      </c>
      <c r="E109" s="4">
        <v>20625</v>
      </c>
    </row>
    <row r="110" spans="1:5" ht="15.75" thickBot="1">
      <c r="A110" s="37"/>
      <c r="B110" s="37"/>
      <c r="C110" s="1" t="s">
        <v>19</v>
      </c>
      <c r="D110" s="3">
        <v>43536.800000000003</v>
      </c>
      <c r="E110" s="4">
        <v>170354.06</v>
      </c>
    </row>
    <row r="111" spans="1:5" ht="15.75" thickBot="1">
      <c r="A111" s="35" t="s">
        <v>107</v>
      </c>
      <c r="B111" s="35" t="s">
        <v>108</v>
      </c>
      <c r="C111" s="1" t="s">
        <v>109</v>
      </c>
      <c r="D111" s="3">
        <v>150</v>
      </c>
      <c r="E111" s="4">
        <v>768.75</v>
      </c>
    </row>
    <row r="112" spans="1:5" ht="15.75" thickBot="1">
      <c r="A112" s="36"/>
      <c r="B112" s="36"/>
      <c r="C112" s="1" t="s">
        <v>57</v>
      </c>
      <c r="D112" s="3">
        <v>7788</v>
      </c>
      <c r="E112" s="4">
        <v>42366.98</v>
      </c>
    </row>
    <row r="113" spans="1:5" ht="15.75" thickBot="1">
      <c r="A113" s="37"/>
      <c r="B113" s="37"/>
      <c r="C113" s="1" t="s">
        <v>41</v>
      </c>
      <c r="D113" s="3">
        <v>10002</v>
      </c>
      <c r="E113" s="4">
        <v>46509.3</v>
      </c>
    </row>
    <row r="114" spans="1:5" ht="15.75" thickBot="1">
      <c r="A114" s="35" t="s">
        <v>110</v>
      </c>
      <c r="B114" s="35" t="s">
        <v>111</v>
      </c>
      <c r="C114" s="1" t="s">
        <v>10</v>
      </c>
      <c r="D114" s="3">
        <v>3000</v>
      </c>
      <c r="E114" s="4">
        <v>11580</v>
      </c>
    </row>
    <row r="115" spans="1:5" ht="15.75" thickBot="1">
      <c r="A115" s="36"/>
      <c r="B115" s="36"/>
      <c r="C115" s="1" t="s">
        <v>17</v>
      </c>
      <c r="D115" s="3">
        <v>17000</v>
      </c>
      <c r="E115" s="4">
        <v>66350</v>
      </c>
    </row>
    <row r="116" spans="1:5" ht="15.75" thickBot="1">
      <c r="A116" s="36"/>
      <c r="B116" s="36"/>
      <c r="C116" s="1" t="s">
        <v>44</v>
      </c>
      <c r="D116" s="3">
        <v>6000</v>
      </c>
      <c r="E116" s="4">
        <v>26634.7</v>
      </c>
    </row>
    <row r="117" spans="1:5" ht="15.75" thickBot="1">
      <c r="A117" s="36"/>
      <c r="B117" s="36"/>
      <c r="C117" s="1" t="s">
        <v>35</v>
      </c>
      <c r="D117" s="3">
        <v>1000</v>
      </c>
      <c r="E117" s="4">
        <v>4780</v>
      </c>
    </row>
    <row r="118" spans="1:5" ht="15.75" thickBot="1">
      <c r="A118" s="37"/>
      <c r="B118" s="37"/>
      <c r="C118" s="1" t="s">
        <v>39</v>
      </c>
      <c r="D118" s="3">
        <v>10000</v>
      </c>
      <c r="E118" s="4">
        <v>38500</v>
      </c>
    </row>
    <row r="119" spans="1:5" ht="15.75" thickBot="1">
      <c r="A119" s="1" t="s">
        <v>112</v>
      </c>
      <c r="B119" s="1" t="s">
        <v>113</v>
      </c>
      <c r="C119" s="1" t="s">
        <v>10</v>
      </c>
      <c r="D119" s="3">
        <v>6000</v>
      </c>
      <c r="E119" s="4">
        <v>16404</v>
      </c>
    </row>
    <row r="120" spans="1:5" ht="15.75" thickBot="1">
      <c r="A120" s="1" t="s">
        <v>114</v>
      </c>
      <c r="B120" s="1" t="s">
        <v>115</v>
      </c>
      <c r="C120" s="1" t="s">
        <v>10</v>
      </c>
      <c r="D120" s="3">
        <v>4500</v>
      </c>
      <c r="E120" s="4">
        <v>12920</v>
      </c>
    </row>
    <row r="121" spans="1:5" ht="15.75" thickBot="1">
      <c r="A121" s="35" t="s">
        <v>116</v>
      </c>
      <c r="B121" s="35" t="s">
        <v>117</v>
      </c>
      <c r="C121" s="1" t="s">
        <v>10</v>
      </c>
      <c r="D121" s="3">
        <v>16326</v>
      </c>
      <c r="E121" s="4">
        <v>49170.96</v>
      </c>
    </row>
    <row r="122" spans="1:5" ht="15.75" thickBot="1">
      <c r="A122" s="36"/>
      <c r="B122" s="36"/>
      <c r="C122" s="1" t="s">
        <v>38</v>
      </c>
      <c r="D122" s="3">
        <v>850</v>
      </c>
      <c r="E122" s="4">
        <v>3187.5</v>
      </c>
    </row>
    <row r="123" spans="1:5" ht="15.75" thickBot="1">
      <c r="A123" s="36"/>
      <c r="B123" s="36"/>
      <c r="C123" s="1" t="s">
        <v>17</v>
      </c>
      <c r="D123" s="3">
        <v>5000</v>
      </c>
      <c r="E123" s="4">
        <v>22000</v>
      </c>
    </row>
    <row r="124" spans="1:5" ht="15.75" thickBot="1">
      <c r="A124" s="36"/>
      <c r="B124" s="36"/>
      <c r="C124" s="1" t="s">
        <v>35</v>
      </c>
      <c r="D124" s="3">
        <v>2000</v>
      </c>
      <c r="E124" s="4">
        <v>8100</v>
      </c>
    </row>
    <row r="125" spans="1:5" ht="15.75" thickBot="1">
      <c r="A125" s="36"/>
      <c r="B125" s="36"/>
      <c r="C125" s="1" t="s">
        <v>39</v>
      </c>
      <c r="D125" s="3">
        <v>6000</v>
      </c>
      <c r="E125" s="4">
        <v>18819</v>
      </c>
    </row>
    <row r="126" spans="1:5" ht="15.75" thickBot="1">
      <c r="A126" s="36"/>
      <c r="B126" s="36"/>
      <c r="C126" s="1" t="s">
        <v>57</v>
      </c>
      <c r="D126" s="3">
        <v>3380</v>
      </c>
      <c r="E126" s="4">
        <v>15165</v>
      </c>
    </row>
    <row r="127" spans="1:5" ht="15.75" thickBot="1">
      <c r="A127" s="36"/>
      <c r="B127" s="36"/>
      <c r="C127" s="1" t="s">
        <v>23</v>
      </c>
      <c r="D127" s="3">
        <v>2000</v>
      </c>
      <c r="E127" s="4">
        <v>7000</v>
      </c>
    </row>
    <row r="128" spans="1:5" ht="15.75" thickBot="1">
      <c r="A128" s="36"/>
      <c r="B128" s="36"/>
      <c r="C128" s="1" t="s">
        <v>41</v>
      </c>
      <c r="D128" s="3">
        <v>4000</v>
      </c>
      <c r="E128" s="4">
        <v>15800</v>
      </c>
    </row>
    <row r="129" spans="1:5" ht="15.75" thickBot="1">
      <c r="A129" s="37"/>
      <c r="B129" s="37"/>
      <c r="C129" s="1" t="s">
        <v>19</v>
      </c>
      <c r="D129" s="3">
        <v>23895</v>
      </c>
      <c r="E129" s="4">
        <v>79215.41</v>
      </c>
    </row>
    <row r="130" spans="1:5" ht="15.75" thickBot="1">
      <c r="A130" s="35" t="s">
        <v>118</v>
      </c>
      <c r="B130" s="35" t="s">
        <v>119</v>
      </c>
      <c r="C130" s="1" t="s">
        <v>10</v>
      </c>
      <c r="D130" s="3">
        <v>26376.3</v>
      </c>
      <c r="E130" s="4">
        <v>85731.6</v>
      </c>
    </row>
    <row r="131" spans="1:5" ht="15.75" thickBot="1">
      <c r="A131" s="37"/>
      <c r="B131" s="37"/>
      <c r="C131" s="1" t="s">
        <v>19</v>
      </c>
      <c r="D131" s="3">
        <v>12410</v>
      </c>
      <c r="E131" s="4">
        <v>44474.33</v>
      </c>
    </row>
    <row r="132" spans="1:5" ht="15.75" thickBot="1">
      <c r="A132" s="1" t="s">
        <v>120</v>
      </c>
      <c r="B132" s="1" t="s">
        <v>121</v>
      </c>
      <c r="C132" s="1" t="s">
        <v>19</v>
      </c>
      <c r="D132" s="3">
        <v>1020</v>
      </c>
      <c r="E132" s="4">
        <v>4335</v>
      </c>
    </row>
    <row r="133" spans="1:5" ht="15.75" thickBot="1">
      <c r="A133" s="1" t="s">
        <v>122</v>
      </c>
      <c r="B133" s="1" t="s">
        <v>123</v>
      </c>
      <c r="C133" s="1" t="s">
        <v>35</v>
      </c>
      <c r="D133" s="3">
        <v>800</v>
      </c>
      <c r="E133" s="4">
        <v>3320</v>
      </c>
    </row>
    <row r="134" spans="1:5" ht="15.75" thickBot="1">
      <c r="A134" s="1" t="s">
        <v>124</v>
      </c>
      <c r="B134" s="1" t="s">
        <v>125</v>
      </c>
      <c r="C134" s="1" t="s">
        <v>86</v>
      </c>
      <c r="D134" s="3">
        <v>8875</v>
      </c>
      <c r="E134" s="4">
        <v>28045</v>
      </c>
    </row>
    <row r="135" spans="1:5" ht="15.75" thickBot="1">
      <c r="A135" s="35" t="s">
        <v>126</v>
      </c>
      <c r="B135" s="35" t="s">
        <v>127</v>
      </c>
      <c r="C135" s="1" t="s">
        <v>10</v>
      </c>
      <c r="D135" s="3">
        <v>200271.5</v>
      </c>
      <c r="E135" s="4">
        <v>620470.02</v>
      </c>
    </row>
    <row r="136" spans="1:5" ht="15.75" thickBot="1">
      <c r="A136" s="36"/>
      <c r="B136" s="36"/>
      <c r="C136" s="1" t="s">
        <v>38</v>
      </c>
      <c r="D136" s="3">
        <v>23000</v>
      </c>
      <c r="E136" s="4">
        <v>80385</v>
      </c>
    </row>
    <row r="137" spans="1:5" ht="15.75" thickBot="1">
      <c r="A137" s="36"/>
      <c r="B137" s="36"/>
      <c r="C137" s="1" t="s">
        <v>15</v>
      </c>
      <c r="D137" s="3">
        <v>438</v>
      </c>
      <c r="E137" s="4">
        <v>1764.01</v>
      </c>
    </row>
    <row r="138" spans="1:5" ht="15.75" thickBot="1">
      <c r="A138" s="36"/>
      <c r="B138" s="36"/>
      <c r="C138" s="1" t="s">
        <v>85</v>
      </c>
      <c r="D138" s="3">
        <v>44135</v>
      </c>
      <c r="E138" s="4">
        <v>149142.5</v>
      </c>
    </row>
    <row r="139" spans="1:5" ht="15.75" thickBot="1">
      <c r="A139" s="36"/>
      <c r="B139" s="36"/>
      <c r="C139" s="1" t="s">
        <v>68</v>
      </c>
      <c r="D139" s="3">
        <v>31.5</v>
      </c>
      <c r="E139" s="4">
        <v>208.8</v>
      </c>
    </row>
    <row r="140" spans="1:5" ht="15.75" thickBot="1">
      <c r="A140" s="36"/>
      <c r="B140" s="36"/>
      <c r="C140" s="1" t="s">
        <v>16</v>
      </c>
      <c r="D140" s="3">
        <v>35875</v>
      </c>
      <c r="E140" s="4">
        <v>98890</v>
      </c>
    </row>
    <row r="141" spans="1:5" ht="15.75" thickBot="1">
      <c r="A141" s="36"/>
      <c r="B141" s="36"/>
      <c r="C141" s="1" t="s">
        <v>17</v>
      </c>
      <c r="D141" s="3">
        <v>142937.5</v>
      </c>
      <c r="E141" s="4">
        <v>482129.56</v>
      </c>
    </row>
    <row r="142" spans="1:5" ht="15.75" thickBot="1">
      <c r="A142" s="36"/>
      <c r="B142" s="36"/>
      <c r="C142" s="1" t="s">
        <v>18</v>
      </c>
      <c r="D142" s="3">
        <v>1996</v>
      </c>
      <c r="E142" s="4">
        <v>7113.93</v>
      </c>
    </row>
    <row r="143" spans="1:5" ht="15.75" thickBot="1">
      <c r="A143" s="36"/>
      <c r="B143" s="36"/>
      <c r="C143" s="1" t="s">
        <v>35</v>
      </c>
      <c r="D143" s="3">
        <v>83808</v>
      </c>
      <c r="E143" s="4">
        <v>293702.40000000002</v>
      </c>
    </row>
    <row r="144" spans="1:5" ht="15.75" thickBot="1">
      <c r="A144" s="36"/>
      <c r="B144" s="36"/>
      <c r="C144" s="1" t="s">
        <v>39</v>
      </c>
      <c r="D144" s="3">
        <v>39950</v>
      </c>
      <c r="E144" s="4">
        <v>131912.5</v>
      </c>
    </row>
    <row r="145" spans="1:5" ht="15.75" thickBot="1">
      <c r="A145" s="36"/>
      <c r="B145" s="36"/>
      <c r="C145" s="1" t="s">
        <v>57</v>
      </c>
      <c r="D145" s="3">
        <v>13060</v>
      </c>
      <c r="E145" s="4">
        <v>43835</v>
      </c>
    </row>
    <row r="146" spans="1:5" ht="15.75" thickBot="1">
      <c r="A146" s="36"/>
      <c r="B146" s="36"/>
      <c r="C146" s="1" t="s">
        <v>86</v>
      </c>
      <c r="D146" s="3">
        <v>20000</v>
      </c>
      <c r="E146" s="4">
        <v>51900</v>
      </c>
    </row>
    <row r="147" spans="1:5" ht="15.75" thickBot="1">
      <c r="A147" s="36"/>
      <c r="B147" s="36"/>
      <c r="C147" s="1" t="s">
        <v>22</v>
      </c>
      <c r="D147" s="3">
        <v>600</v>
      </c>
      <c r="E147" s="4">
        <v>2190</v>
      </c>
    </row>
    <row r="148" spans="1:5" ht="15.75" thickBot="1">
      <c r="A148" s="36"/>
      <c r="B148" s="36"/>
      <c r="C148" s="1" t="s">
        <v>30</v>
      </c>
      <c r="D148" s="3">
        <v>823.2</v>
      </c>
      <c r="E148" s="4">
        <v>4822.97</v>
      </c>
    </row>
    <row r="149" spans="1:5" ht="15.75" thickBot="1">
      <c r="A149" s="36"/>
      <c r="B149" s="36"/>
      <c r="C149" s="1" t="s">
        <v>41</v>
      </c>
      <c r="D149" s="3">
        <v>49378.06</v>
      </c>
      <c r="E149" s="4">
        <v>179779.98</v>
      </c>
    </row>
    <row r="150" spans="1:5" ht="15.75" thickBot="1">
      <c r="A150" s="36"/>
      <c r="B150" s="36"/>
      <c r="C150" s="1" t="s">
        <v>19</v>
      </c>
      <c r="D150" s="3">
        <v>146443.20000000001</v>
      </c>
      <c r="E150" s="4">
        <v>419232.34</v>
      </c>
    </row>
    <row r="151" spans="1:5" ht="15.75" thickBot="1">
      <c r="A151" s="37"/>
      <c r="B151" s="37"/>
      <c r="C151" s="1" t="s">
        <v>128</v>
      </c>
      <c r="D151" s="3">
        <v>20000</v>
      </c>
      <c r="E151" s="4">
        <v>50800</v>
      </c>
    </row>
    <row r="152" spans="1:5" ht="15.75" thickBot="1">
      <c r="A152" s="35" t="s">
        <v>129</v>
      </c>
      <c r="B152" s="35" t="s">
        <v>130</v>
      </c>
      <c r="C152" s="1" t="s">
        <v>10</v>
      </c>
      <c r="D152" s="3">
        <v>20500</v>
      </c>
      <c r="E152" s="4">
        <v>58952.59</v>
      </c>
    </row>
    <row r="153" spans="1:5" ht="15.75" thickBot="1">
      <c r="A153" s="37"/>
      <c r="B153" s="37"/>
      <c r="C153" s="1" t="s">
        <v>57</v>
      </c>
      <c r="D153" s="3">
        <v>60</v>
      </c>
      <c r="E153" s="4">
        <v>210</v>
      </c>
    </row>
    <row r="154" spans="1:5" ht="15.75" thickBot="1">
      <c r="A154" s="35" t="s">
        <v>131</v>
      </c>
      <c r="B154" s="35" t="s">
        <v>132</v>
      </c>
      <c r="C154" s="1" t="s">
        <v>35</v>
      </c>
      <c r="D154" s="3">
        <v>1000</v>
      </c>
      <c r="E154" s="4">
        <v>3520</v>
      </c>
    </row>
    <row r="155" spans="1:5" ht="15.75" thickBot="1">
      <c r="A155" s="37"/>
      <c r="B155" s="37"/>
      <c r="C155" s="1" t="s">
        <v>19</v>
      </c>
      <c r="D155" s="3">
        <v>1530</v>
      </c>
      <c r="E155" s="4">
        <v>6502.5</v>
      </c>
    </row>
    <row r="156" spans="1:5" ht="15.75" thickBot="1">
      <c r="A156" s="35" t="s">
        <v>133</v>
      </c>
      <c r="B156" s="35" t="s">
        <v>134</v>
      </c>
      <c r="C156" s="1" t="s">
        <v>10</v>
      </c>
      <c r="D156" s="3">
        <v>7000</v>
      </c>
      <c r="E156" s="4">
        <v>18700</v>
      </c>
    </row>
    <row r="157" spans="1:5" ht="15.75" thickBot="1">
      <c r="A157" s="36"/>
      <c r="B157" s="36"/>
      <c r="C157" s="1" t="s">
        <v>15</v>
      </c>
      <c r="D157" s="3">
        <v>33</v>
      </c>
      <c r="E157" s="4">
        <v>262.2</v>
      </c>
    </row>
    <row r="158" spans="1:5" ht="15.75" thickBot="1">
      <c r="A158" s="36"/>
      <c r="B158" s="36"/>
      <c r="C158" s="1" t="s">
        <v>17</v>
      </c>
      <c r="D158" s="3">
        <v>3351.6</v>
      </c>
      <c r="E158" s="4">
        <v>19797.939999999999</v>
      </c>
    </row>
    <row r="159" spans="1:5" ht="15.75" thickBot="1">
      <c r="A159" s="36"/>
      <c r="B159" s="36"/>
      <c r="C159" s="1" t="s">
        <v>18</v>
      </c>
      <c r="D159" s="3">
        <v>2344</v>
      </c>
      <c r="E159" s="4">
        <v>10746.88</v>
      </c>
    </row>
    <row r="160" spans="1:5" ht="15.75" thickBot="1">
      <c r="A160" s="36"/>
      <c r="B160" s="36"/>
      <c r="C160" s="1" t="s">
        <v>35</v>
      </c>
      <c r="D160" s="3">
        <v>24000</v>
      </c>
      <c r="E160" s="4">
        <v>88540</v>
      </c>
    </row>
    <row r="161" spans="1:5" ht="15.75" thickBot="1">
      <c r="A161" s="37"/>
      <c r="B161" s="37"/>
      <c r="C161" s="1" t="s">
        <v>19</v>
      </c>
      <c r="D161" s="3">
        <v>13785</v>
      </c>
      <c r="E161" s="4">
        <v>42965.53</v>
      </c>
    </row>
    <row r="162" spans="1:5" ht="15.75" thickBot="1">
      <c r="A162" s="1" t="s">
        <v>135</v>
      </c>
      <c r="B162" s="1" t="s">
        <v>136</v>
      </c>
      <c r="C162" s="1" t="s">
        <v>10</v>
      </c>
      <c r="D162" s="3">
        <v>21</v>
      </c>
      <c r="E162" s="4">
        <v>72.84</v>
      </c>
    </row>
    <row r="163" spans="1:5" ht="15.75" thickBot="1">
      <c r="A163" s="35" t="s">
        <v>137</v>
      </c>
      <c r="B163" s="35" t="s">
        <v>138</v>
      </c>
      <c r="C163" s="1" t="s">
        <v>10</v>
      </c>
      <c r="D163" s="3">
        <v>629550</v>
      </c>
      <c r="E163" s="4">
        <v>1393764.38</v>
      </c>
    </row>
    <row r="164" spans="1:5" ht="15.75" thickBot="1">
      <c r="A164" s="36"/>
      <c r="B164" s="36"/>
      <c r="C164" s="1" t="s">
        <v>15</v>
      </c>
      <c r="D164" s="3">
        <v>79840</v>
      </c>
      <c r="E164" s="4">
        <v>156216.5</v>
      </c>
    </row>
    <row r="165" spans="1:5" ht="15.75" thickBot="1">
      <c r="A165" s="36"/>
      <c r="B165" s="36"/>
      <c r="C165" s="1" t="s">
        <v>85</v>
      </c>
      <c r="D165" s="3">
        <v>55170</v>
      </c>
      <c r="E165" s="4">
        <v>114290.59</v>
      </c>
    </row>
    <row r="166" spans="1:5" ht="15.75" thickBot="1">
      <c r="A166" s="36"/>
      <c r="B166" s="36"/>
      <c r="C166" s="1" t="s">
        <v>16</v>
      </c>
      <c r="D166" s="3">
        <v>56240</v>
      </c>
      <c r="E166" s="4">
        <v>128618.23</v>
      </c>
    </row>
    <row r="167" spans="1:5" ht="15.75" thickBot="1">
      <c r="A167" s="36"/>
      <c r="B167" s="36"/>
      <c r="C167" s="1" t="s">
        <v>18</v>
      </c>
      <c r="D167" s="3">
        <v>20000</v>
      </c>
      <c r="E167" s="4">
        <v>39979</v>
      </c>
    </row>
    <row r="168" spans="1:5" ht="15.75" thickBot="1">
      <c r="A168" s="36"/>
      <c r="B168" s="36"/>
      <c r="C168" s="1" t="s">
        <v>35</v>
      </c>
      <c r="D168" s="3">
        <v>40000</v>
      </c>
      <c r="E168" s="4">
        <v>94691.62</v>
      </c>
    </row>
    <row r="169" spans="1:5" ht="15.75" thickBot="1">
      <c r="A169" s="36"/>
      <c r="B169" s="36"/>
      <c r="C169" s="1" t="s">
        <v>39</v>
      </c>
      <c r="D169" s="3">
        <v>100500</v>
      </c>
      <c r="E169" s="4">
        <v>231058.88</v>
      </c>
    </row>
    <row r="170" spans="1:5" ht="15.75" thickBot="1">
      <c r="A170" s="36"/>
      <c r="B170" s="36"/>
      <c r="C170" s="1" t="s">
        <v>57</v>
      </c>
      <c r="D170" s="3">
        <v>16000</v>
      </c>
      <c r="E170" s="4">
        <v>42248.41</v>
      </c>
    </row>
    <row r="171" spans="1:5" ht="15.75" thickBot="1">
      <c r="A171" s="36"/>
      <c r="B171" s="36"/>
      <c r="C171" s="1" t="s">
        <v>139</v>
      </c>
      <c r="D171" s="3">
        <v>20000</v>
      </c>
      <c r="E171" s="4">
        <v>40511.82</v>
      </c>
    </row>
    <row r="172" spans="1:5" ht="15.75" thickBot="1">
      <c r="A172" s="36"/>
      <c r="B172" s="36"/>
      <c r="C172" s="1" t="s">
        <v>19</v>
      </c>
      <c r="D172" s="3">
        <v>35000</v>
      </c>
      <c r="E172" s="4">
        <v>81720.070000000007</v>
      </c>
    </row>
    <row r="173" spans="1:5" ht="15.75" thickBot="1">
      <c r="A173" s="37"/>
      <c r="B173" s="37"/>
      <c r="C173" s="1" t="s">
        <v>128</v>
      </c>
      <c r="D173" s="3">
        <v>60000</v>
      </c>
      <c r="E173" s="4">
        <v>114675.64</v>
      </c>
    </row>
    <row r="174" spans="1:5" ht="15.75" thickBot="1">
      <c r="A174" s="1" t="s">
        <v>140</v>
      </c>
      <c r="B174" s="1" t="s">
        <v>141</v>
      </c>
      <c r="C174" s="1" t="s">
        <v>10</v>
      </c>
      <c r="D174" s="3">
        <v>20300</v>
      </c>
      <c r="E174" s="4">
        <v>66457.88</v>
      </c>
    </row>
    <row r="175" spans="1:5" ht="15.75" thickBot="1">
      <c r="A175" s="1" t="s">
        <v>142</v>
      </c>
      <c r="B175" s="1" t="s">
        <v>143</v>
      </c>
      <c r="C175" s="1" t="s">
        <v>10</v>
      </c>
      <c r="D175" s="3">
        <v>7980</v>
      </c>
      <c r="E175" s="4">
        <v>17959.11</v>
      </c>
    </row>
    <row r="176" spans="1:5" ht="15.75" thickBot="1">
      <c r="A176" s="35" t="s">
        <v>144</v>
      </c>
      <c r="B176" s="35" t="s">
        <v>145</v>
      </c>
      <c r="C176" s="1" t="s">
        <v>10</v>
      </c>
      <c r="D176" s="3">
        <v>176200</v>
      </c>
      <c r="E176" s="4">
        <v>585509.34</v>
      </c>
    </row>
    <row r="177" spans="1:5" ht="15.75" thickBot="1">
      <c r="A177" s="36"/>
      <c r="B177" s="36"/>
      <c r="C177" s="1" t="s">
        <v>85</v>
      </c>
      <c r="D177" s="3">
        <v>35300</v>
      </c>
      <c r="E177" s="4">
        <v>91746.97</v>
      </c>
    </row>
    <row r="178" spans="1:5" ht="15.75" thickBot="1">
      <c r="A178" s="36"/>
      <c r="B178" s="36"/>
      <c r="C178" s="1" t="s">
        <v>39</v>
      </c>
      <c r="D178" s="3">
        <v>40750</v>
      </c>
      <c r="E178" s="4">
        <v>130370.61</v>
      </c>
    </row>
    <row r="179" spans="1:5" ht="15.75" thickBot="1">
      <c r="A179" s="36"/>
      <c r="B179" s="36"/>
      <c r="C179" s="1" t="s">
        <v>86</v>
      </c>
      <c r="D179" s="3">
        <v>40700</v>
      </c>
      <c r="E179" s="4">
        <v>150000.98000000001</v>
      </c>
    </row>
    <row r="180" spans="1:5" ht="15.75" thickBot="1">
      <c r="A180" s="37"/>
      <c r="B180" s="37"/>
      <c r="C180" s="1" t="s">
        <v>128</v>
      </c>
      <c r="D180" s="3">
        <v>28760</v>
      </c>
      <c r="E180" s="4">
        <v>90067.39</v>
      </c>
    </row>
    <row r="181" spans="1:5" ht="15.75" thickBot="1">
      <c r="A181" s="35" t="s">
        <v>146</v>
      </c>
      <c r="B181" s="35" t="s">
        <v>147</v>
      </c>
      <c r="C181" s="1" t="s">
        <v>10</v>
      </c>
      <c r="D181" s="3">
        <v>21000</v>
      </c>
      <c r="E181" s="4">
        <v>89372.73</v>
      </c>
    </row>
    <row r="182" spans="1:5" ht="15.75" thickBot="1">
      <c r="A182" s="36"/>
      <c r="B182" s="36"/>
      <c r="C182" s="1" t="s">
        <v>15</v>
      </c>
      <c r="D182" s="3">
        <v>40000</v>
      </c>
      <c r="E182" s="4">
        <v>126037.09</v>
      </c>
    </row>
    <row r="183" spans="1:5" ht="15.75" thickBot="1">
      <c r="A183" s="36"/>
      <c r="B183" s="36"/>
      <c r="C183" s="1" t="s">
        <v>17</v>
      </c>
      <c r="D183" s="3">
        <v>20900</v>
      </c>
      <c r="E183" s="4">
        <v>69769.149999999994</v>
      </c>
    </row>
    <row r="184" spans="1:5" ht="15.75" thickBot="1">
      <c r="A184" s="37"/>
      <c r="B184" s="37"/>
      <c r="C184" s="1" t="s">
        <v>128</v>
      </c>
      <c r="D184" s="3">
        <v>38000</v>
      </c>
      <c r="E184" s="4">
        <v>124207.19</v>
      </c>
    </row>
    <row r="185" spans="1:5" ht="15.75" thickBot="1">
      <c r="A185" s="1" t="s">
        <v>148</v>
      </c>
      <c r="B185" s="1" t="s">
        <v>149</v>
      </c>
      <c r="C185" s="1" t="s">
        <v>85</v>
      </c>
      <c r="D185" s="3">
        <v>20000</v>
      </c>
      <c r="E185" s="4">
        <v>24098.49</v>
      </c>
    </row>
    <row r="186" spans="1:5" ht="15.75" thickBot="1">
      <c r="A186" s="35" t="s">
        <v>150</v>
      </c>
      <c r="B186" s="35" t="s">
        <v>151</v>
      </c>
      <c r="C186" s="1" t="s">
        <v>10</v>
      </c>
      <c r="D186" s="3">
        <v>31960</v>
      </c>
      <c r="E186" s="4">
        <v>56575.93</v>
      </c>
    </row>
    <row r="187" spans="1:5" ht="15.75" thickBot="1">
      <c r="A187" s="36"/>
      <c r="B187" s="36"/>
      <c r="C187" s="1" t="s">
        <v>85</v>
      </c>
      <c r="D187" s="3">
        <v>2430</v>
      </c>
      <c r="E187" s="4">
        <v>3866.06</v>
      </c>
    </row>
    <row r="188" spans="1:5" ht="15.75" thickBot="1">
      <c r="A188" s="36"/>
      <c r="B188" s="36"/>
      <c r="C188" s="1" t="s">
        <v>16</v>
      </c>
      <c r="D188" s="3">
        <v>18000</v>
      </c>
      <c r="E188" s="4">
        <v>33120</v>
      </c>
    </row>
    <row r="189" spans="1:5" ht="15.75" thickBot="1">
      <c r="A189" s="36"/>
      <c r="B189" s="36"/>
      <c r="C189" s="1" t="s">
        <v>86</v>
      </c>
      <c r="D189" s="3">
        <v>20000</v>
      </c>
      <c r="E189" s="4">
        <v>44673.46</v>
      </c>
    </row>
    <row r="190" spans="1:5" ht="15.75" thickBot="1">
      <c r="A190" s="37"/>
      <c r="B190" s="37"/>
      <c r="C190" s="1" t="s">
        <v>128</v>
      </c>
      <c r="D190" s="3">
        <v>50008</v>
      </c>
      <c r="E190" s="4">
        <v>66721.03</v>
      </c>
    </row>
    <row r="191" spans="1:5" ht="15.75" thickBot="1">
      <c r="A191" s="35" t="s">
        <v>152</v>
      </c>
      <c r="B191" s="35" t="s">
        <v>153</v>
      </c>
      <c r="C191" s="1" t="s">
        <v>85</v>
      </c>
      <c r="D191" s="3">
        <v>47200</v>
      </c>
      <c r="E191" s="4">
        <v>68753.56</v>
      </c>
    </row>
    <row r="192" spans="1:5" ht="15.75" thickBot="1">
      <c r="A192" s="37"/>
      <c r="B192" s="37"/>
      <c r="C192" s="1" t="s">
        <v>128</v>
      </c>
      <c r="D192" s="3">
        <v>135000</v>
      </c>
      <c r="E192" s="4">
        <v>189714.67</v>
      </c>
    </row>
    <row r="193" spans="1:5" ht="15.75" thickBot="1">
      <c r="A193" s="35" t="s">
        <v>154</v>
      </c>
      <c r="B193" s="35" t="s">
        <v>155</v>
      </c>
      <c r="C193" s="1" t="s">
        <v>10</v>
      </c>
      <c r="D193" s="3">
        <v>20000</v>
      </c>
      <c r="E193" s="4">
        <v>87168</v>
      </c>
    </row>
    <row r="194" spans="1:5" ht="15.75" thickBot="1">
      <c r="A194" s="36"/>
      <c r="B194" s="36"/>
      <c r="C194" s="1" t="s">
        <v>35</v>
      </c>
      <c r="D194" s="3">
        <v>792</v>
      </c>
      <c r="E194" s="4">
        <v>5183.6400000000003</v>
      </c>
    </row>
    <row r="195" spans="1:5" ht="15.75" thickBot="1">
      <c r="A195" s="36"/>
      <c r="B195" s="36"/>
      <c r="C195" s="1" t="s">
        <v>57</v>
      </c>
      <c r="D195" s="3">
        <v>9125</v>
      </c>
      <c r="E195" s="4">
        <v>70393.75</v>
      </c>
    </row>
    <row r="196" spans="1:5" ht="15.75" thickBot="1">
      <c r="A196" s="36"/>
      <c r="B196" s="36"/>
      <c r="C196" s="1" t="s">
        <v>22</v>
      </c>
      <c r="D196" s="3">
        <v>200</v>
      </c>
      <c r="E196" s="4">
        <v>1460</v>
      </c>
    </row>
    <row r="197" spans="1:5" ht="15.75" thickBot="1">
      <c r="A197" s="37"/>
      <c r="B197" s="37"/>
      <c r="C197" s="1" t="s">
        <v>19</v>
      </c>
      <c r="D197" s="3">
        <v>200</v>
      </c>
      <c r="E197" s="4">
        <v>1080</v>
      </c>
    </row>
    <row r="198" spans="1:5" ht="15.75" thickBot="1">
      <c r="A198" s="35" t="s">
        <v>156</v>
      </c>
      <c r="B198" s="35" t="s">
        <v>157</v>
      </c>
      <c r="C198" s="1" t="s">
        <v>10</v>
      </c>
      <c r="D198" s="3">
        <v>20000</v>
      </c>
      <c r="E198" s="4">
        <v>78446.240000000005</v>
      </c>
    </row>
    <row r="199" spans="1:5" ht="15.75" thickBot="1">
      <c r="A199" s="37"/>
      <c r="B199" s="37"/>
      <c r="C199" s="1" t="s">
        <v>35</v>
      </c>
      <c r="D199" s="3">
        <v>23960</v>
      </c>
      <c r="E199" s="4">
        <v>108781.68</v>
      </c>
    </row>
    <row r="200" spans="1:5" ht="15.75" thickBot="1">
      <c r="A200" s="35" t="s">
        <v>158</v>
      </c>
      <c r="B200" s="35" t="s">
        <v>159</v>
      </c>
      <c r="C200" s="1" t="s">
        <v>10</v>
      </c>
      <c r="D200" s="3">
        <v>96</v>
      </c>
      <c r="E200" s="4">
        <v>573.02</v>
      </c>
    </row>
    <row r="201" spans="1:5" ht="15.75" thickBot="1">
      <c r="A201" s="36"/>
      <c r="B201" s="36"/>
      <c r="C201" s="1" t="s">
        <v>68</v>
      </c>
      <c r="D201" s="3">
        <v>63</v>
      </c>
      <c r="E201" s="4">
        <v>594</v>
      </c>
    </row>
    <row r="202" spans="1:5" ht="15.75" thickBot="1">
      <c r="A202" s="36"/>
      <c r="B202" s="36"/>
      <c r="C202" s="1" t="s">
        <v>35</v>
      </c>
      <c r="D202" s="3">
        <v>5544</v>
      </c>
      <c r="E202" s="4">
        <v>33881.760000000002</v>
      </c>
    </row>
    <row r="203" spans="1:5" ht="15.75" thickBot="1">
      <c r="A203" s="36"/>
      <c r="B203" s="36"/>
      <c r="C203" s="1" t="s">
        <v>30</v>
      </c>
      <c r="D203" s="3">
        <v>321.60000000000002</v>
      </c>
      <c r="E203" s="4">
        <v>2685.36</v>
      </c>
    </row>
    <row r="204" spans="1:5" ht="15.75" thickBot="1">
      <c r="A204" s="37"/>
      <c r="B204" s="37"/>
      <c r="C204" s="1" t="s">
        <v>19</v>
      </c>
      <c r="D204" s="3">
        <v>3750</v>
      </c>
      <c r="E204" s="4">
        <v>23625</v>
      </c>
    </row>
    <row r="205" spans="1:5" ht="15.75" thickBot="1">
      <c r="A205" s="35" t="s">
        <v>160</v>
      </c>
      <c r="B205" s="35" t="s">
        <v>161</v>
      </c>
      <c r="C205" s="1" t="s">
        <v>10</v>
      </c>
      <c r="D205" s="3">
        <v>500</v>
      </c>
      <c r="E205" s="4">
        <v>3306.84</v>
      </c>
    </row>
    <row r="206" spans="1:5" ht="15.75" thickBot="1">
      <c r="A206" s="36"/>
      <c r="B206" s="36"/>
      <c r="C206" s="1" t="s">
        <v>38</v>
      </c>
      <c r="D206" s="3">
        <v>5000</v>
      </c>
      <c r="E206" s="4">
        <v>29475</v>
      </c>
    </row>
    <row r="207" spans="1:5" ht="15.75" thickBot="1">
      <c r="A207" s="36"/>
      <c r="B207" s="36"/>
      <c r="C207" s="1" t="s">
        <v>17</v>
      </c>
      <c r="D207" s="3">
        <v>24000</v>
      </c>
      <c r="E207" s="4">
        <v>93900</v>
      </c>
    </row>
    <row r="208" spans="1:5" ht="15.75" thickBot="1">
      <c r="A208" s="36"/>
      <c r="B208" s="36"/>
      <c r="C208" s="1" t="s">
        <v>35</v>
      </c>
      <c r="D208" s="3">
        <v>6692</v>
      </c>
      <c r="E208" s="4">
        <v>42050.400000000001</v>
      </c>
    </row>
    <row r="209" spans="1:5" ht="15.75" thickBot="1">
      <c r="A209" s="36"/>
      <c r="B209" s="36"/>
      <c r="C209" s="1" t="s">
        <v>57</v>
      </c>
      <c r="D209" s="3">
        <v>375</v>
      </c>
      <c r="E209" s="4">
        <v>2100</v>
      </c>
    </row>
    <row r="210" spans="1:5" ht="15.75" thickBot="1">
      <c r="A210" s="36"/>
      <c r="B210" s="36"/>
      <c r="C210" s="1" t="s">
        <v>22</v>
      </c>
      <c r="D210" s="3">
        <v>600</v>
      </c>
      <c r="E210" s="4">
        <v>3150</v>
      </c>
    </row>
    <row r="211" spans="1:5" ht="15.75" thickBot="1">
      <c r="A211" s="36"/>
      <c r="B211" s="36"/>
      <c r="C211" s="1" t="s">
        <v>41</v>
      </c>
      <c r="D211" s="3">
        <v>12000</v>
      </c>
      <c r="E211" s="4">
        <v>72000</v>
      </c>
    </row>
    <row r="212" spans="1:5" ht="15.75" thickBot="1">
      <c r="A212" s="37"/>
      <c r="B212" s="37"/>
      <c r="C212" s="1" t="s">
        <v>19</v>
      </c>
      <c r="D212" s="3">
        <v>3100</v>
      </c>
      <c r="E212" s="4">
        <v>16014.9</v>
      </c>
    </row>
    <row r="213" spans="1:5" ht="15.75" thickBot="1">
      <c r="A213" s="35" t="s">
        <v>162</v>
      </c>
      <c r="B213" s="35" t="s">
        <v>163</v>
      </c>
      <c r="C213" s="1" t="s">
        <v>10</v>
      </c>
      <c r="D213" s="3">
        <v>79000</v>
      </c>
      <c r="E213" s="4">
        <v>342787.81</v>
      </c>
    </row>
    <row r="214" spans="1:5" ht="15.75" thickBot="1">
      <c r="A214" s="36"/>
      <c r="B214" s="36"/>
      <c r="C214" s="1" t="s">
        <v>38</v>
      </c>
      <c r="D214" s="3">
        <v>6000</v>
      </c>
      <c r="E214" s="4">
        <v>35370</v>
      </c>
    </row>
    <row r="215" spans="1:5" ht="15.75" thickBot="1">
      <c r="A215" s="36"/>
      <c r="B215" s="36"/>
      <c r="C215" s="1" t="s">
        <v>15</v>
      </c>
      <c r="D215" s="3">
        <v>1039</v>
      </c>
      <c r="E215" s="4">
        <v>4003</v>
      </c>
    </row>
    <row r="216" spans="1:5" ht="15.75" thickBot="1">
      <c r="A216" s="36"/>
      <c r="B216" s="36"/>
      <c r="C216" s="1" t="s">
        <v>16</v>
      </c>
      <c r="D216" s="3">
        <v>112395</v>
      </c>
      <c r="E216" s="4">
        <v>394885.63</v>
      </c>
    </row>
    <row r="217" spans="1:5" ht="15.75" thickBot="1">
      <c r="A217" s="36"/>
      <c r="B217" s="36"/>
      <c r="C217" s="1" t="s">
        <v>17</v>
      </c>
      <c r="D217" s="3">
        <v>88250</v>
      </c>
      <c r="E217" s="4">
        <v>429037.5</v>
      </c>
    </row>
    <row r="218" spans="1:5" ht="15.75" thickBot="1">
      <c r="A218" s="36"/>
      <c r="B218" s="36"/>
      <c r="C218" s="1" t="s">
        <v>18</v>
      </c>
      <c r="D218" s="3">
        <v>34192</v>
      </c>
      <c r="E218" s="4">
        <v>174056.97</v>
      </c>
    </row>
    <row r="219" spans="1:5" ht="15.75" thickBot="1">
      <c r="A219" s="36"/>
      <c r="B219" s="36"/>
      <c r="C219" s="1" t="s">
        <v>35</v>
      </c>
      <c r="D219" s="3">
        <v>8000</v>
      </c>
      <c r="E219" s="4">
        <v>51145</v>
      </c>
    </row>
    <row r="220" spans="1:5" ht="15.75" thickBot="1">
      <c r="A220" s="36"/>
      <c r="B220" s="36"/>
      <c r="C220" s="1" t="s">
        <v>39</v>
      </c>
      <c r="D220" s="3">
        <v>51900</v>
      </c>
      <c r="E220" s="4">
        <v>211802</v>
      </c>
    </row>
    <row r="221" spans="1:5" ht="15.75" thickBot="1">
      <c r="A221" s="36"/>
      <c r="B221" s="36"/>
      <c r="C221" s="1" t="s">
        <v>86</v>
      </c>
      <c r="D221" s="3">
        <v>20000</v>
      </c>
      <c r="E221" s="4">
        <v>67400</v>
      </c>
    </row>
    <row r="222" spans="1:5" ht="15.75" thickBot="1">
      <c r="A222" s="36"/>
      <c r="B222" s="36"/>
      <c r="C222" s="1" t="s">
        <v>22</v>
      </c>
      <c r="D222" s="3">
        <v>425</v>
      </c>
      <c r="E222" s="4">
        <v>3060</v>
      </c>
    </row>
    <row r="223" spans="1:5" ht="15.75" thickBot="1">
      <c r="A223" s="36"/>
      <c r="B223" s="36"/>
      <c r="C223" s="1" t="s">
        <v>29</v>
      </c>
      <c r="D223" s="3">
        <v>3000</v>
      </c>
      <c r="E223" s="4">
        <v>10650</v>
      </c>
    </row>
    <row r="224" spans="1:5" ht="15.75" thickBot="1">
      <c r="A224" s="36"/>
      <c r="B224" s="36"/>
      <c r="C224" s="1" t="s">
        <v>41</v>
      </c>
      <c r="D224" s="3">
        <v>375</v>
      </c>
      <c r="E224" s="4">
        <v>2631.25</v>
      </c>
    </row>
    <row r="225" spans="1:5" ht="15.75" thickBot="1">
      <c r="A225" s="37"/>
      <c r="B225" s="37"/>
      <c r="C225" s="1" t="s">
        <v>19</v>
      </c>
      <c r="D225" s="3">
        <v>29500</v>
      </c>
      <c r="E225" s="4">
        <v>146542.21</v>
      </c>
    </row>
    <row r="226" spans="1:5" ht="15.75" thickBot="1">
      <c r="A226" s="1" t="s">
        <v>164</v>
      </c>
      <c r="B226" s="1" t="s">
        <v>165</v>
      </c>
      <c r="C226" s="1" t="s">
        <v>38</v>
      </c>
      <c r="D226" s="3">
        <v>1750</v>
      </c>
      <c r="E226" s="4">
        <v>10316.25</v>
      </c>
    </row>
    <row r="227" spans="1:5" ht="15.75" thickBot="1">
      <c r="A227" s="35" t="s">
        <v>166</v>
      </c>
      <c r="B227" s="35" t="s">
        <v>167</v>
      </c>
      <c r="C227" s="1" t="s">
        <v>17</v>
      </c>
      <c r="D227" s="3">
        <v>9000</v>
      </c>
      <c r="E227" s="4">
        <v>31500</v>
      </c>
    </row>
    <row r="228" spans="1:5" ht="15.75" thickBot="1">
      <c r="A228" s="36"/>
      <c r="B228" s="36"/>
      <c r="C228" s="1" t="s">
        <v>109</v>
      </c>
      <c r="D228" s="3">
        <v>150</v>
      </c>
      <c r="E228" s="4">
        <v>858.75</v>
      </c>
    </row>
    <row r="229" spans="1:5" ht="15.75" thickBot="1">
      <c r="A229" s="37"/>
      <c r="B229" s="37"/>
      <c r="C229" s="1" t="s">
        <v>86</v>
      </c>
      <c r="D229" s="3">
        <v>8890</v>
      </c>
      <c r="E229" s="4">
        <v>17832.25</v>
      </c>
    </row>
    <row r="230" spans="1:5" ht="15.75" thickBot="1">
      <c r="A230" s="35" t="s">
        <v>168</v>
      </c>
      <c r="B230" s="35" t="s">
        <v>169</v>
      </c>
      <c r="C230" s="1" t="s">
        <v>57</v>
      </c>
      <c r="D230" s="3">
        <v>12</v>
      </c>
      <c r="E230" s="4">
        <v>60</v>
      </c>
    </row>
    <row r="231" spans="1:5" ht="15.75" thickBot="1">
      <c r="A231" s="36"/>
      <c r="B231" s="36"/>
      <c r="C231" s="1" t="s">
        <v>26</v>
      </c>
      <c r="D231" s="3">
        <v>1200</v>
      </c>
      <c r="E231" s="4">
        <v>6000</v>
      </c>
    </row>
    <row r="232" spans="1:5" ht="15.75" thickBot="1">
      <c r="A232" s="37"/>
      <c r="B232" s="37"/>
      <c r="C232" s="1" t="s">
        <v>23</v>
      </c>
      <c r="D232" s="3">
        <v>17225</v>
      </c>
      <c r="E232" s="4">
        <v>39617.5</v>
      </c>
    </row>
    <row r="233" spans="1:5" ht="15.75" thickBot="1">
      <c r="A233" s="1" t="s">
        <v>170</v>
      </c>
      <c r="B233" s="1" t="s">
        <v>171</v>
      </c>
      <c r="C233" s="1" t="s">
        <v>19</v>
      </c>
      <c r="D233" s="3">
        <v>574.4</v>
      </c>
      <c r="E233" s="4">
        <v>3621.31</v>
      </c>
    </row>
    <row r="234" spans="1:5" ht="15.75" thickBot="1">
      <c r="A234" s="35" t="s">
        <v>172</v>
      </c>
      <c r="B234" s="35" t="s">
        <v>173</v>
      </c>
      <c r="C234" s="1" t="s">
        <v>10</v>
      </c>
      <c r="D234" s="3">
        <v>26300</v>
      </c>
      <c r="E234" s="4">
        <v>90126.65</v>
      </c>
    </row>
    <row r="235" spans="1:5" ht="15.75" thickBot="1">
      <c r="A235" s="36"/>
      <c r="B235" s="36"/>
      <c r="C235" s="1" t="s">
        <v>38</v>
      </c>
      <c r="D235" s="3">
        <v>2250</v>
      </c>
      <c r="E235" s="4">
        <v>14051.25</v>
      </c>
    </row>
    <row r="236" spans="1:5" ht="15.75" thickBot="1">
      <c r="A236" s="36"/>
      <c r="B236" s="36"/>
      <c r="C236" s="1" t="s">
        <v>16</v>
      </c>
      <c r="D236" s="3">
        <v>4445</v>
      </c>
      <c r="E236" s="4">
        <v>12080</v>
      </c>
    </row>
    <row r="237" spans="1:5" ht="15.75" thickBot="1">
      <c r="A237" s="36"/>
      <c r="B237" s="36"/>
      <c r="C237" s="1" t="s">
        <v>17</v>
      </c>
      <c r="D237" s="3">
        <v>17800</v>
      </c>
      <c r="E237" s="4">
        <v>76585</v>
      </c>
    </row>
    <row r="238" spans="1:5" ht="15.75" thickBot="1">
      <c r="A238" s="36"/>
      <c r="B238" s="36"/>
      <c r="C238" s="1" t="s">
        <v>18</v>
      </c>
      <c r="D238" s="3">
        <v>536</v>
      </c>
      <c r="E238" s="4">
        <v>4633.96</v>
      </c>
    </row>
    <row r="239" spans="1:5" ht="15.75" thickBot="1">
      <c r="A239" s="36"/>
      <c r="B239" s="36"/>
      <c r="C239" s="1" t="s">
        <v>35</v>
      </c>
      <c r="D239" s="3">
        <v>13000</v>
      </c>
      <c r="E239" s="4">
        <v>46175</v>
      </c>
    </row>
    <row r="240" spans="1:5" ht="15.75" thickBot="1">
      <c r="A240" s="36"/>
      <c r="B240" s="36"/>
      <c r="C240" s="1" t="s">
        <v>39</v>
      </c>
      <c r="D240" s="3">
        <v>66050</v>
      </c>
      <c r="E240" s="4">
        <v>264184.25</v>
      </c>
    </row>
    <row r="241" spans="1:5" ht="15.75" thickBot="1">
      <c r="A241" s="36"/>
      <c r="B241" s="36"/>
      <c r="C241" s="1" t="s">
        <v>57</v>
      </c>
      <c r="D241" s="3">
        <v>1060</v>
      </c>
      <c r="E241" s="4">
        <v>7784</v>
      </c>
    </row>
    <row r="242" spans="1:5" ht="15.75" thickBot="1">
      <c r="A242" s="36"/>
      <c r="B242" s="36"/>
      <c r="C242" s="1" t="s">
        <v>22</v>
      </c>
      <c r="D242" s="3">
        <v>200</v>
      </c>
      <c r="E242" s="4">
        <v>1460</v>
      </c>
    </row>
    <row r="243" spans="1:5" ht="15.75" thickBot="1">
      <c r="A243" s="36"/>
      <c r="B243" s="36"/>
      <c r="C243" s="1" t="s">
        <v>41</v>
      </c>
      <c r="D243" s="3">
        <v>5780</v>
      </c>
      <c r="E243" s="4">
        <v>28320</v>
      </c>
    </row>
    <row r="244" spans="1:5" ht="15.75" thickBot="1">
      <c r="A244" s="37"/>
      <c r="B244" s="37"/>
      <c r="C244" s="1" t="s">
        <v>19</v>
      </c>
      <c r="D244" s="3">
        <v>6080</v>
      </c>
      <c r="E244" s="4">
        <v>35269.29</v>
      </c>
    </row>
    <row r="245" spans="1:5" ht="15.75" thickBot="1">
      <c r="A245" s="35" t="s">
        <v>174</v>
      </c>
      <c r="B245" s="35" t="s">
        <v>175</v>
      </c>
      <c r="C245" s="1" t="s">
        <v>10</v>
      </c>
      <c r="D245" s="3">
        <v>13123.8</v>
      </c>
      <c r="E245" s="4">
        <v>45868.67</v>
      </c>
    </row>
    <row r="246" spans="1:5" ht="15.75" thickBot="1">
      <c r="A246" s="36"/>
      <c r="B246" s="36"/>
      <c r="C246" s="1" t="s">
        <v>15</v>
      </c>
      <c r="D246" s="3">
        <v>45</v>
      </c>
      <c r="E246" s="4">
        <v>480</v>
      </c>
    </row>
    <row r="247" spans="1:5" ht="15.75" thickBot="1">
      <c r="A247" s="36"/>
      <c r="B247" s="36"/>
      <c r="C247" s="1" t="s">
        <v>22</v>
      </c>
      <c r="D247" s="3">
        <v>50</v>
      </c>
      <c r="E247" s="4">
        <v>385</v>
      </c>
    </row>
    <row r="248" spans="1:5" ht="15.75" thickBot="1">
      <c r="A248" s="37"/>
      <c r="B248" s="37"/>
      <c r="C248" s="1" t="s">
        <v>30</v>
      </c>
      <c r="D248" s="3">
        <v>340.8</v>
      </c>
      <c r="E248" s="4">
        <v>3101.28</v>
      </c>
    </row>
    <row r="249" spans="1:5" ht="15.75" thickBot="1">
      <c r="A249" s="35" t="s">
        <v>176</v>
      </c>
      <c r="B249" s="35" t="s">
        <v>177</v>
      </c>
      <c r="C249" s="1" t="s">
        <v>10</v>
      </c>
      <c r="D249" s="3">
        <v>87420</v>
      </c>
      <c r="E249" s="4">
        <v>234158.78</v>
      </c>
    </row>
    <row r="250" spans="1:5" ht="15.75" thickBot="1">
      <c r="A250" s="36"/>
      <c r="B250" s="36"/>
      <c r="C250" s="1" t="s">
        <v>35</v>
      </c>
      <c r="D250" s="3">
        <v>800</v>
      </c>
      <c r="E250" s="4">
        <v>9560</v>
      </c>
    </row>
    <row r="251" spans="1:5" ht="15.75" thickBot="1">
      <c r="A251" s="36"/>
      <c r="B251" s="36"/>
      <c r="C251" s="1" t="s">
        <v>39</v>
      </c>
      <c r="D251" s="3">
        <v>60</v>
      </c>
      <c r="E251" s="4">
        <v>717.72</v>
      </c>
    </row>
    <row r="252" spans="1:5" ht="15.75" thickBot="1">
      <c r="A252" s="36"/>
      <c r="B252" s="36"/>
      <c r="C252" s="1" t="s">
        <v>57</v>
      </c>
      <c r="D252" s="3">
        <v>770</v>
      </c>
      <c r="E252" s="4">
        <v>9190</v>
      </c>
    </row>
    <row r="253" spans="1:5" ht="15.75" thickBot="1">
      <c r="A253" s="37"/>
      <c r="B253" s="37"/>
      <c r="C253" s="1" t="s">
        <v>22</v>
      </c>
      <c r="D253" s="3">
        <v>180</v>
      </c>
      <c r="E253" s="4">
        <v>1132.5</v>
      </c>
    </row>
    <row r="254" spans="1:5" ht="15.75" thickBot="1">
      <c r="A254" s="1" t="s">
        <v>178</v>
      </c>
      <c r="B254" s="1" t="s">
        <v>179</v>
      </c>
      <c r="C254" s="1" t="s">
        <v>10</v>
      </c>
      <c r="D254" s="3">
        <v>17600</v>
      </c>
      <c r="E254" s="4">
        <v>48576</v>
      </c>
    </row>
    <row r="255" spans="1:5" ht="15.75" thickBot="1">
      <c r="A255" s="35" t="s">
        <v>180</v>
      </c>
      <c r="B255" s="35" t="s">
        <v>181</v>
      </c>
      <c r="C255" s="1" t="s">
        <v>10</v>
      </c>
      <c r="D255" s="3">
        <v>21510</v>
      </c>
      <c r="E255" s="4">
        <v>98794.45</v>
      </c>
    </row>
    <row r="256" spans="1:5" ht="15.75" thickBot="1">
      <c r="A256" s="36"/>
      <c r="B256" s="36"/>
      <c r="C256" s="1" t="s">
        <v>15</v>
      </c>
      <c r="D256" s="3">
        <v>39</v>
      </c>
      <c r="E256" s="4">
        <v>492</v>
      </c>
    </row>
    <row r="257" spans="1:5" ht="15.75" thickBot="1">
      <c r="A257" s="36"/>
      <c r="B257" s="36"/>
      <c r="C257" s="1" t="s">
        <v>16</v>
      </c>
      <c r="D257" s="3">
        <v>900</v>
      </c>
      <c r="E257" s="4">
        <v>6300</v>
      </c>
    </row>
    <row r="258" spans="1:5" ht="15.75" thickBot="1">
      <c r="A258" s="37"/>
      <c r="B258" s="37"/>
      <c r="C258" s="1" t="s">
        <v>22</v>
      </c>
      <c r="D258" s="3">
        <v>400</v>
      </c>
      <c r="E258" s="4">
        <v>2460</v>
      </c>
    </row>
    <row r="259" spans="1:5" ht="15.75" thickBot="1">
      <c r="A259" s="35" t="s">
        <v>182</v>
      </c>
      <c r="B259" s="35" t="s">
        <v>183</v>
      </c>
      <c r="C259" s="1" t="s">
        <v>10</v>
      </c>
      <c r="D259" s="3">
        <v>17522.8</v>
      </c>
      <c r="E259" s="4">
        <v>121794.93</v>
      </c>
    </row>
    <row r="260" spans="1:5" ht="15.75" thickBot="1">
      <c r="A260" s="36"/>
      <c r="B260" s="36"/>
      <c r="C260" s="1" t="s">
        <v>15</v>
      </c>
      <c r="D260" s="3">
        <v>5030</v>
      </c>
      <c r="E260" s="4">
        <v>24760</v>
      </c>
    </row>
    <row r="261" spans="1:5" ht="15.75" thickBot="1">
      <c r="A261" s="36"/>
      <c r="B261" s="36"/>
      <c r="C261" s="1" t="s">
        <v>16</v>
      </c>
      <c r="D261" s="3">
        <v>33200</v>
      </c>
      <c r="E261" s="4">
        <v>228094</v>
      </c>
    </row>
    <row r="262" spans="1:5" ht="15.75" thickBot="1">
      <c r="A262" s="36"/>
      <c r="B262" s="36"/>
      <c r="C262" s="1" t="s">
        <v>18</v>
      </c>
      <c r="D262" s="3">
        <v>1083.2</v>
      </c>
      <c r="E262" s="4">
        <v>9066.89</v>
      </c>
    </row>
    <row r="263" spans="1:5" ht="15.75" thickBot="1">
      <c r="A263" s="36"/>
      <c r="B263" s="36"/>
      <c r="C263" s="1" t="s">
        <v>35</v>
      </c>
      <c r="D263" s="3">
        <v>900</v>
      </c>
      <c r="E263" s="4">
        <v>7665</v>
      </c>
    </row>
    <row r="264" spans="1:5" ht="15.75" thickBot="1">
      <c r="A264" s="36"/>
      <c r="B264" s="36"/>
      <c r="C264" s="1" t="s">
        <v>39</v>
      </c>
      <c r="D264" s="3">
        <v>14000</v>
      </c>
      <c r="E264" s="4">
        <v>90562</v>
      </c>
    </row>
    <row r="265" spans="1:5" ht="15.75" thickBot="1">
      <c r="A265" s="36"/>
      <c r="B265" s="36"/>
      <c r="C265" s="1" t="s">
        <v>109</v>
      </c>
      <c r="D265" s="3">
        <v>450</v>
      </c>
      <c r="E265" s="4">
        <v>3510</v>
      </c>
    </row>
    <row r="266" spans="1:5" ht="15.75" thickBot="1">
      <c r="A266" s="36"/>
      <c r="B266" s="36"/>
      <c r="C266" s="1" t="s">
        <v>22</v>
      </c>
      <c r="D266" s="3">
        <v>500</v>
      </c>
      <c r="E266" s="4">
        <v>3550</v>
      </c>
    </row>
    <row r="267" spans="1:5" ht="15.75" thickBot="1">
      <c r="A267" s="36"/>
      <c r="B267" s="36"/>
      <c r="C267" s="1" t="s">
        <v>41</v>
      </c>
      <c r="D267" s="3">
        <v>280</v>
      </c>
      <c r="E267" s="4">
        <v>2650</v>
      </c>
    </row>
    <row r="268" spans="1:5" ht="15.75" thickBot="1">
      <c r="A268" s="37"/>
      <c r="B268" s="37"/>
      <c r="C268" s="1" t="s">
        <v>19</v>
      </c>
      <c r="D268" s="3">
        <v>300</v>
      </c>
      <c r="E268" s="4">
        <v>2250</v>
      </c>
    </row>
    <row r="269" spans="1:5" ht="15.75" thickBot="1">
      <c r="A269" s="35" t="s">
        <v>184</v>
      </c>
      <c r="B269" s="35" t="s">
        <v>185</v>
      </c>
      <c r="C269" s="1" t="s">
        <v>10</v>
      </c>
      <c r="D269" s="3">
        <v>34.4</v>
      </c>
      <c r="E269" s="4">
        <v>335.99</v>
      </c>
    </row>
    <row r="270" spans="1:5" ht="15.75" thickBot="1">
      <c r="A270" s="36"/>
      <c r="B270" s="36"/>
      <c r="C270" s="1" t="s">
        <v>15</v>
      </c>
      <c r="D270" s="3">
        <v>424.5</v>
      </c>
      <c r="E270" s="4">
        <v>7600.5</v>
      </c>
    </row>
    <row r="271" spans="1:5" ht="15.75" thickBot="1">
      <c r="A271" s="36"/>
      <c r="B271" s="36"/>
      <c r="C271" s="1" t="s">
        <v>68</v>
      </c>
      <c r="D271" s="3">
        <v>42</v>
      </c>
      <c r="E271" s="4">
        <v>648</v>
      </c>
    </row>
    <row r="272" spans="1:5" ht="15.75" thickBot="1">
      <c r="A272" s="36"/>
      <c r="B272" s="36"/>
      <c r="C272" s="1" t="s">
        <v>18</v>
      </c>
      <c r="D272" s="3">
        <v>51.2</v>
      </c>
      <c r="E272" s="4">
        <v>899.68</v>
      </c>
    </row>
    <row r="273" spans="1:5" ht="15.75" thickBot="1">
      <c r="A273" s="36"/>
      <c r="B273" s="36"/>
      <c r="C273" s="1" t="s">
        <v>35</v>
      </c>
      <c r="D273" s="3">
        <v>300</v>
      </c>
      <c r="E273" s="4">
        <v>3093</v>
      </c>
    </row>
    <row r="274" spans="1:5" ht="15.75" thickBot="1">
      <c r="A274" s="36"/>
      <c r="B274" s="36"/>
      <c r="C274" s="1" t="s">
        <v>30</v>
      </c>
      <c r="D274" s="3">
        <v>163.5</v>
      </c>
      <c r="E274" s="4">
        <v>2815.47</v>
      </c>
    </row>
    <row r="275" spans="1:5" ht="15.75" thickBot="1">
      <c r="A275" s="37"/>
      <c r="B275" s="37"/>
      <c r="C275" s="1" t="s">
        <v>19</v>
      </c>
      <c r="D275" s="3">
        <v>500</v>
      </c>
      <c r="E275" s="4">
        <v>6500</v>
      </c>
    </row>
    <row r="276" spans="1:5" ht="15.75" thickBot="1">
      <c r="A276" s="1" t="s">
        <v>186</v>
      </c>
      <c r="B276" s="1" t="s">
        <v>187</v>
      </c>
      <c r="C276" s="1" t="s">
        <v>18</v>
      </c>
      <c r="D276" s="3">
        <v>20</v>
      </c>
      <c r="E276" s="4">
        <v>115.42</v>
      </c>
    </row>
    <row r="277" spans="1:5" ht="15.75" thickBot="1">
      <c r="A277" s="1" t="s">
        <v>188</v>
      </c>
      <c r="B277" s="1" t="s">
        <v>189</v>
      </c>
      <c r="C277" s="1" t="s">
        <v>18</v>
      </c>
      <c r="D277" s="3">
        <v>40</v>
      </c>
      <c r="E277" s="4">
        <v>547.95000000000005</v>
      </c>
    </row>
    <row r="278" spans="1:5" ht="15.75" thickBot="1">
      <c r="A278" s="1" t="s">
        <v>190</v>
      </c>
      <c r="B278" s="1" t="s">
        <v>191</v>
      </c>
      <c r="C278" s="1" t="s">
        <v>18</v>
      </c>
      <c r="D278" s="3">
        <v>1530</v>
      </c>
      <c r="E278" s="4">
        <v>3232.14</v>
      </c>
    </row>
    <row r="279" spans="1:5" ht="15.75" thickBot="1">
      <c r="A279" s="1" t="s">
        <v>192</v>
      </c>
      <c r="B279" s="1" t="s">
        <v>193</v>
      </c>
      <c r="C279" s="1" t="s">
        <v>57</v>
      </c>
      <c r="D279" s="3">
        <v>750</v>
      </c>
      <c r="E279" s="4">
        <v>3375</v>
      </c>
    </row>
    <row r="280" spans="1:5" ht="15.75" thickBot="1">
      <c r="A280" s="35" t="s">
        <v>194</v>
      </c>
      <c r="B280" s="35" t="s">
        <v>195</v>
      </c>
      <c r="C280" s="1" t="s">
        <v>35</v>
      </c>
      <c r="D280" s="3">
        <v>2994</v>
      </c>
      <c r="E280" s="4">
        <v>18885</v>
      </c>
    </row>
    <row r="281" spans="1:5" ht="15.75" thickBot="1">
      <c r="A281" s="36"/>
      <c r="B281" s="36"/>
      <c r="C281" s="1" t="s">
        <v>39</v>
      </c>
      <c r="D281" s="3">
        <v>1920</v>
      </c>
      <c r="E281" s="4">
        <v>11623.31</v>
      </c>
    </row>
    <row r="282" spans="1:5" ht="15.75" thickBot="1">
      <c r="A282" s="37"/>
      <c r="B282" s="37"/>
      <c r="C282" s="1" t="s">
        <v>19</v>
      </c>
      <c r="D282" s="3">
        <v>600</v>
      </c>
      <c r="E282" s="4">
        <v>6120</v>
      </c>
    </row>
    <row r="283" spans="1:5" ht="15.75" thickBot="1">
      <c r="A283" s="35" t="s">
        <v>196</v>
      </c>
      <c r="B283" s="35" t="s">
        <v>197</v>
      </c>
      <c r="C283" s="1" t="s">
        <v>10</v>
      </c>
      <c r="D283" s="3">
        <v>1000</v>
      </c>
      <c r="E283" s="4">
        <v>7950</v>
      </c>
    </row>
    <row r="284" spans="1:5" ht="15.75" thickBot="1">
      <c r="A284" s="36"/>
      <c r="B284" s="36"/>
      <c r="C284" s="1" t="s">
        <v>23</v>
      </c>
      <c r="D284" s="3">
        <v>2490</v>
      </c>
      <c r="E284" s="4">
        <v>3876</v>
      </c>
    </row>
    <row r="285" spans="1:5" ht="15.75" thickBot="1">
      <c r="A285" s="37"/>
      <c r="B285" s="37"/>
      <c r="C285" s="1" t="s">
        <v>19</v>
      </c>
      <c r="D285" s="3">
        <v>2040</v>
      </c>
      <c r="E285" s="4">
        <v>8670</v>
      </c>
    </row>
    <row r="286" spans="1:5" ht="15.75" thickBot="1">
      <c r="A286" s="1" t="s">
        <v>198</v>
      </c>
      <c r="B286" s="1" t="s">
        <v>199</v>
      </c>
      <c r="C286" s="1" t="s">
        <v>57</v>
      </c>
      <c r="D286" s="3">
        <v>107575</v>
      </c>
      <c r="E286" s="4">
        <v>501651.75</v>
      </c>
    </row>
    <row r="287" spans="1:5" ht="15.75" thickBot="1">
      <c r="A287" s="35" t="s">
        <v>200</v>
      </c>
      <c r="B287" s="35" t="s">
        <v>201</v>
      </c>
      <c r="C287" s="1" t="s">
        <v>10</v>
      </c>
      <c r="D287" s="3">
        <v>16000</v>
      </c>
      <c r="E287" s="4">
        <v>80660.899999999994</v>
      </c>
    </row>
    <row r="288" spans="1:5" ht="15.75" thickBot="1">
      <c r="A288" s="37"/>
      <c r="B288" s="37"/>
      <c r="C288" s="1" t="s">
        <v>35</v>
      </c>
      <c r="D288" s="3">
        <v>800</v>
      </c>
      <c r="E288" s="4">
        <v>4259.42</v>
      </c>
    </row>
    <row r="289" spans="1:5" ht="15.75" thickBot="1">
      <c r="A289" s="35" t="s">
        <v>202</v>
      </c>
      <c r="B289" s="35" t="s">
        <v>203</v>
      </c>
      <c r="C289" s="1" t="s">
        <v>10</v>
      </c>
      <c r="D289" s="3">
        <v>2000</v>
      </c>
      <c r="E289" s="4">
        <v>9208.69</v>
      </c>
    </row>
    <row r="290" spans="1:5" ht="15.75" thickBot="1">
      <c r="A290" s="37"/>
      <c r="B290" s="37"/>
      <c r="C290" s="1" t="s">
        <v>35</v>
      </c>
      <c r="D290" s="3">
        <v>300</v>
      </c>
      <c r="E290" s="4">
        <v>1632</v>
      </c>
    </row>
    <row r="291" spans="1:5" ht="15.75" thickBot="1">
      <c r="A291" s="1" t="s">
        <v>204</v>
      </c>
      <c r="B291" s="1" t="s">
        <v>205</v>
      </c>
      <c r="C291" s="1" t="s">
        <v>10</v>
      </c>
      <c r="D291" s="3">
        <v>892.5</v>
      </c>
      <c r="E291" s="4">
        <v>1440</v>
      </c>
    </row>
    <row r="292" spans="1:5" ht="15.75" thickBot="1">
      <c r="A292" s="35" t="s">
        <v>206</v>
      </c>
      <c r="B292" s="35" t="s">
        <v>207</v>
      </c>
      <c r="C292" s="1" t="s">
        <v>16</v>
      </c>
      <c r="D292" s="3">
        <v>6902.97</v>
      </c>
      <c r="E292" s="4">
        <v>39916.800000000003</v>
      </c>
    </row>
    <row r="293" spans="1:5" ht="15.75" thickBot="1">
      <c r="A293" s="37"/>
      <c r="B293" s="37"/>
      <c r="C293" s="1" t="s">
        <v>22</v>
      </c>
      <c r="D293" s="3">
        <v>982</v>
      </c>
      <c r="E293" s="4">
        <v>4170</v>
      </c>
    </row>
    <row r="294" spans="1:5" ht="15.75" thickBot="1">
      <c r="A294" s="35" t="s">
        <v>208</v>
      </c>
      <c r="B294" s="35" t="s">
        <v>209</v>
      </c>
      <c r="C294" s="1" t="s">
        <v>15</v>
      </c>
      <c r="D294" s="3">
        <v>1500</v>
      </c>
      <c r="E294" s="4">
        <v>1275</v>
      </c>
    </row>
    <row r="295" spans="1:5" ht="15.75" thickBot="1">
      <c r="A295" s="36"/>
      <c r="B295" s="36"/>
      <c r="C295" s="1" t="s">
        <v>18</v>
      </c>
      <c r="D295" s="3">
        <v>1438</v>
      </c>
      <c r="E295" s="4">
        <v>2369.9</v>
      </c>
    </row>
    <row r="296" spans="1:5" ht="15.75" thickBot="1">
      <c r="A296" s="37"/>
      <c r="B296" s="37"/>
      <c r="C296" s="1" t="s">
        <v>30</v>
      </c>
      <c r="D296" s="3">
        <v>1000</v>
      </c>
      <c r="E296" s="4">
        <v>1100</v>
      </c>
    </row>
    <row r="297" spans="1:5" ht="15.75" thickBot="1">
      <c r="A297" s="1" t="s">
        <v>210</v>
      </c>
      <c r="B297" s="1" t="s">
        <v>211</v>
      </c>
      <c r="C297" s="1" t="s">
        <v>35</v>
      </c>
      <c r="D297" s="3">
        <v>3905.4</v>
      </c>
      <c r="E297" s="4">
        <v>22491.439999999999</v>
      </c>
    </row>
    <row r="298" spans="1:5" ht="15.75" thickBot="1">
      <c r="A298" s="1" t="s">
        <v>212</v>
      </c>
      <c r="B298" s="1" t="s">
        <v>213</v>
      </c>
      <c r="C298" s="1" t="s">
        <v>19</v>
      </c>
      <c r="D298" s="3">
        <v>50</v>
      </c>
      <c r="E298" s="4">
        <v>687.5</v>
      </c>
    </row>
    <row r="299" spans="1:5" ht="15.75" thickBot="1">
      <c r="A299" s="1" t="s">
        <v>214</v>
      </c>
      <c r="B299" s="1" t="s">
        <v>215</v>
      </c>
      <c r="C299" s="1" t="s">
        <v>10</v>
      </c>
      <c r="D299" s="3">
        <v>1229.0999999999999</v>
      </c>
      <c r="E299" s="4">
        <v>11459.02</v>
      </c>
    </row>
    <row r="300" spans="1:5" ht="15.75" thickBot="1">
      <c r="A300" s="1" t="s">
        <v>216</v>
      </c>
      <c r="B300" s="1" t="s">
        <v>217</v>
      </c>
      <c r="C300" s="1" t="s">
        <v>35</v>
      </c>
      <c r="D300" s="3">
        <v>1386</v>
      </c>
      <c r="E300" s="4">
        <v>7494.5</v>
      </c>
    </row>
    <row r="301" spans="1:5" ht="15.75" thickBot="1">
      <c r="A301" s="1" t="s">
        <v>218</v>
      </c>
      <c r="B301" s="1" t="s">
        <v>219</v>
      </c>
      <c r="C301" s="1" t="s">
        <v>10</v>
      </c>
      <c r="D301" s="3">
        <v>2520</v>
      </c>
      <c r="E301" s="4">
        <v>32453.67</v>
      </c>
    </row>
    <row r="302" spans="1:5" ht="15.75" thickBot="1">
      <c r="A302" s="35" t="s">
        <v>220</v>
      </c>
      <c r="B302" s="35" t="s">
        <v>221</v>
      </c>
      <c r="C302" s="1" t="s">
        <v>10</v>
      </c>
      <c r="D302" s="3">
        <v>5500</v>
      </c>
      <c r="E302" s="4">
        <v>54337.83</v>
      </c>
    </row>
    <row r="303" spans="1:5" ht="15.75" thickBot="1">
      <c r="A303" s="36"/>
      <c r="B303" s="36"/>
      <c r="C303" s="1" t="s">
        <v>35</v>
      </c>
      <c r="D303" s="3">
        <v>23500</v>
      </c>
      <c r="E303" s="4">
        <v>112095.55</v>
      </c>
    </row>
    <row r="304" spans="1:5" ht="15.75" thickBot="1">
      <c r="A304" s="36"/>
      <c r="B304" s="36"/>
      <c r="C304" s="1" t="s">
        <v>39</v>
      </c>
      <c r="D304" s="3">
        <v>38500</v>
      </c>
      <c r="E304" s="4">
        <v>281768.37</v>
      </c>
    </row>
    <row r="305" spans="1:5" ht="15.75" thickBot="1">
      <c r="A305" s="36"/>
      <c r="B305" s="36"/>
      <c r="C305" s="1" t="s">
        <v>19</v>
      </c>
      <c r="D305" s="3">
        <v>9050</v>
      </c>
      <c r="E305" s="4">
        <v>74045.55</v>
      </c>
    </row>
    <row r="306" spans="1:5" ht="15.75" thickBot="1">
      <c r="A306" s="37"/>
      <c r="B306" s="37"/>
      <c r="C306" s="1" t="s">
        <v>128</v>
      </c>
      <c r="D306" s="3">
        <v>10000</v>
      </c>
      <c r="E306" s="4">
        <v>59233.97</v>
      </c>
    </row>
    <row r="307" spans="1:5" ht="15.75" thickBot="1">
      <c r="A307" s="35" t="s">
        <v>222</v>
      </c>
      <c r="B307" s="35" t="s">
        <v>223</v>
      </c>
      <c r="C307" s="1" t="s">
        <v>10</v>
      </c>
      <c r="D307" s="3">
        <v>38200</v>
      </c>
      <c r="E307" s="4">
        <v>338201.74</v>
      </c>
    </row>
    <row r="308" spans="1:5" ht="15.75" thickBot="1">
      <c r="A308" s="36"/>
      <c r="B308" s="36"/>
      <c r="C308" s="1" t="s">
        <v>16</v>
      </c>
      <c r="D308" s="3">
        <v>5216</v>
      </c>
      <c r="E308" s="4">
        <v>38121.599999999999</v>
      </c>
    </row>
    <row r="309" spans="1:5" ht="15.75" thickBot="1">
      <c r="A309" s="36"/>
      <c r="B309" s="36"/>
      <c r="C309" s="1" t="s">
        <v>35</v>
      </c>
      <c r="D309" s="3">
        <v>988</v>
      </c>
      <c r="E309" s="4">
        <v>6285</v>
      </c>
    </row>
    <row r="310" spans="1:5" ht="15.75" thickBot="1">
      <c r="A310" s="36"/>
      <c r="B310" s="36"/>
      <c r="C310" s="1" t="s">
        <v>39</v>
      </c>
      <c r="D310" s="3">
        <v>53280</v>
      </c>
      <c r="E310" s="4">
        <v>372665.97</v>
      </c>
    </row>
    <row r="311" spans="1:5" ht="15.75" thickBot="1">
      <c r="A311" s="37"/>
      <c r="B311" s="37"/>
      <c r="C311" s="1" t="s">
        <v>19</v>
      </c>
      <c r="D311" s="3">
        <v>15800</v>
      </c>
      <c r="E311" s="4">
        <v>116674.84</v>
      </c>
    </row>
    <row r="312" spans="1:5" ht="15.75" thickBot="1">
      <c r="A312" s="35" t="s">
        <v>224</v>
      </c>
      <c r="B312" s="35" t="s">
        <v>225</v>
      </c>
      <c r="C312" s="1" t="s">
        <v>10</v>
      </c>
      <c r="D312" s="3">
        <v>12512.6</v>
      </c>
      <c r="E312" s="4">
        <v>122501.66</v>
      </c>
    </row>
    <row r="313" spans="1:5" ht="15.75" thickBot="1">
      <c r="A313" s="36"/>
      <c r="B313" s="36"/>
      <c r="C313" s="1" t="s">
        <v>68</v>
      </c>
      <c r="D313" s="3">
        <v>63</v>
      </c>
      <c r="E313" s="4">
        <v>810</v>
      </c>
    </row>
    <row r="314" spans="1:5" ht="15.75" thickBot="1">
      <c r="A314" s="36"/>
      <c r="B314" s="36"/>
      <c r="C314" s="1" t="s">
        <v>35</v>
      </c>
      <c r="D314" s="3">
        <v>988</v>
      </c>
      <c r="E314" s="4">
        <v>6285</v>
      </c>
    </row>
    <row r="315" spans="1:5" ht="15.75" thickBot="1">
      <c r="A315" s="36"/>
      <c r="B315" s="36"/>
      <c r="C315" s="1" t="s">
        <v>39</v>
      </c>
      <c r="D315" s="3">
        <v>25200</v>
      </c>
      <c r="E315" s="4">
        <v>229277.08</v>
      </c>
    </row>
    <row r="316" spans="1:5" ht="15.75" thickBot="1">
      <c r="A316" s="36"/>
      <c r="B316" s="36"/>
      <c r="C316" s="1" t="s">
        <v>57</v>
      </c>
      <c r="D316" s="3">
        <v>1000</v>
      </c>
      <c r="E316" s="4">
        <v>13500</v>
      </c>
    </row>
    <row r="317" spans="1:5" ht="15.75" thickBot="1">
      <c r="A317" s="36"/>
      <c r="B317" s="36"/>
      <c r="C317" s="1" t="s">
        <v>41</v>
      </c>
      <c r="D317" s="3">
        <v>300</v>
      </c>
      <c r="E317" s="4">
        <v>3300</v>
      </c>
    </row>
    <row r="318" spans="1:5" ht="15.75" thickBot="1">
      <c r="A318" s="37"/>
      <c r="B318" s="37"/>
      <c r="C318" s="1" t="s">
        <v>19</v>
      </c>
      <c r="D318" s="3">
        <v>21750</v>
      </c>
      <c r="E318" s="4">
        <v>199115.64</v>
      </c>
    </row>
    <row r="319" spans="1:5" ht="15.75" thickBot="1">
      <c r="A319" s="1" t="s">
        <v>226</v>
      </c>
      <c r="B319" s="1" t="s">
        <v>227</v>
      </c>
      <c r="C319" s="1" t="s">
        <v>39</v>
      </c>
      <c r="D319" s="3">
        <v>640</v>
      </c>
      <c r="E319" s="4">
        <v>4891.2</v>
      </c>
    </row>
    <row r="320" spans="1:5" ht="15.75" thickBot="1">
      <c r="A320" s="1" t="s">
        <v>228</v>
      </c>
      <c r="B320" s="1" t="s">
        <v>229</v>
      </c>
      <c r="C320" s="1" t="s">
        <v>19</v>
      </c>
      <c r="D320" s="3">
        <v>2160</v>
      </c>
      <c r="E320" s="4">
        <v>8467.2000000000007</v>
      </c>
    </row>
    <row r="321" spans="1:5" ht="15.75" thickBot="1">
      <c r="A321" s="1" t="s">
        <v>230</v>
      </c>
      <c r="B321" s="1" t="s">
        <v>231</v>
      </c>
      <c r="C321" s="1" t="s">
        <v>57</v>
      </c>
      <c r="D321" s="3">
        <v>375</v>
      </c>
      <c r="E321" s="4">
        <v>2437.5</v>
      </c>
    </row>
    <row r="322" spans="1:5" ht="15.75" thickBot="1">
      <c r="A322" s="1" t="s">
        <v>232</v>
      </c>
      <c r="B322" s="1" t="s">
        <v>233</v>
      </c>
      <c r="C322" s="1" t="s">
        <v>39</v>
      </c>
      <c r="D322" s="3">
        <v>11400</v>
      </c>
      <c r="E322" s="4">
        <v>17184.03</v>
      </c>
    </row>
    <row r="323" spans="1:5" ht="15.75" thickBot="1">
      <c r="A323" s="1" t="s">
        <v>234</v>
      </c>
      <c r="B323" s="1" t="s">
        <v>235</v>
      </c>
      <c r="C323" s="1" t="s">
        <v>10</v>
      </c>
      <c r="D323" s="3">
        <v>39325</v>
      </c>
      <c r="E323" s="4">
        <v>88162.16</v>
      </c>
    </row>
    <row r="324" spans="1:5" ht="15.75" thickBot="1">
      <c r="A324" s="1" t="s">
        <v>236</v>
      </c>
      <c r="B324" s="1" t="s">
        <v>237</v>
      </c>
      <c r="C324" s="1" t="s">
        <v>10</v>
      </c>
      <c r="D324" s="3">
        <v>21060</v>
      </c>
      <c r="E324" s="4">
        <v>157272.44</v>
      </c>
    </row>
    <row r="325" spans="1:5" ht="15.75" thickBot="1">
      <c r="A325" s="35" t="s">
        <v>238</v>
      </c>
      <c r="B325" s="35" t="s">
        <v>239</v>
      </c>
      <c r="C325" s="1" t="s">
        <v>10</v>
      </c>
      <c r="D325" s="3">
        <v>1009.8</v>
      </c>
      <c r="E325" s="4">
        <v>1632</v>
      </c>
    </row>
    <row r="326" spans="1:5" ht="15.75" thickBot="1">
      <c r="A326" s="37"/>
      <c r="B326" s="37"/>
      <c r="C326" s="1" t="s">
        <v>19</v>
      </c>
      <c r="D326" s="3">
        <v>4740</v>
      </c>
      <c r="E326" s="4">
        <v>10624.4</v>
      </c>
    </row>
    <row r="327" spans="1:5" ht="15.75" thickBot="1">
      <c r="A327" s="1" t="s">
        <v>240</v>
      </c>
      <c r="B327" s="1" t="s">
        <v>241</v>
      </c>
      <c r="C327" s="1" t="s">
        <v>10</v>
      </c>
      <c r="D327" s="3">
        <v>1845.2</v>
      </c>
      <c r="E327" s="4">
        <v>48048</v>
      </c>
    </row>
    <row r="328" spans="1:5" ht="15.75" thickBot="1">
      <c r="A328" s="1" t="s">
        <v>242</v>
      </c>
      <c r="B328" s="1" t="s">
        <v>243</v>
      </c>
      <c r="C328" s="1" t="s">
        <v>10</v>
      </c>
      <c r="D328" s="3">
        <v>58744.1</v>
      </c>
      <c r="E328" s="4">
        <v>533743.88</v>
      </c>
    </row>
    <row r="329" spans="1:5" ht="15.75" thickBot="1">
      <c r="A329" s="38" t="s">
        <v>2</v>
      </c>
      <c r="B329" s="39"/>
      <c r="C329" s="40"/>
      <c r="D329" s="3">
        <v>6258313.8799999999</v>
      </c>
      <c r="E329" s="4">
        <v>24703607.48</v>
      </c>
    </row>
  </sheetData>
  <mergeCells count="118">
    <mergeCell ref="A15:A18"/>
    <mergeCell ref="B15:B18"/>
    <mergeCell ref="A19:A21"/>
    <mergeCell ref="B19:B21"/>
    <mergeCell ref="A22:A25"/>
    <mergeCell ref="B22:B25"/>
    <mergeCell ref="A1:E1"/>
    <mergeCell ref="A2:E2"/>
    <mergeCell ref="A3:E3"/>
    <mergeCell ref="A4:C5"/>
    <mergeCell ref="D4:E4"/>
    <mergeCell ref="A9:A14"/>
    <mergeCell ref="B9:B14"/>
    <mergeCell ref="A54:A55"/>
    <mergeCell ref="B54:B55"/>
    <mergeCell ref="A57:A58"/>
    <mergeCell ref="B57:B58"/>
    <mergeCell ref="A61:A64"/>
    <mergeCell ref="B61:B64"/>
    <mergeCell ref="A26:A32"/>
    <mergeCell ref="B26:B32"/>
    <mergeCell ref="A34:A44"/>
    <mergeCell ref="B34:B44"/>
    <mergeCell ref="A45:A53"/>
    <mergeCell ref="B45:B53"/>
    <mergeCell ref="A78:A80"/>
    <mergeCell ref="B78:B80"/>
    <mergeCell ref="A81:A84"/>
    <mergeCell ref="B81:B84"/>
    <mergeCell ref="A85:A88"/>
    <mergeCell ref="B85:B88"/>
    <mergeCell ref="A66:A67"/>
    <mergeCell ref="B66:B67"/>
    <mergeCell ref="A69:A70"/>
    <mergeCell ref="B69:B70"/>
    <mergeCell ref="A72:A73"/>
    <mergeCell ref="B72:B73"/>
    <mergeCell ref="A101:A110"/>
    <mergeCell ref="B101:B110"/>
    <mergeCell ref="A111:A113"/>
    <mergeCell ref="B111:B113"/>
    <mergeCell ref="A114:A118"/>
    <mergeCell ref="B114:B118"/>
    <mergeCell ref="A89:A90"/>
    <mergeCell ref="B89:B90"/>
    <mergeCell ref="A97:A98"/>
    <mergeCell ref="B97:B98"/>
    <mergeCell ref="A99:A100"/>
    <mergeCell ref="B99:B100"/>
    <mergeCell ref="A152:A153"/>
    <mergeCell ref="B152:B153"/>
    <mergeCell ref="A154:A155"/>
    <mergeCell ref="B154:B155"/>
    <mergeCell ref="A156:A161"/>
    <mergeCell ref="B156:B161"/>
    <mergeCell ref="A121:A129"/>
    <mergeCell ref="B121:B129"/>
    <mergeCell ref="A130:A131"/>
    <mergeCell ref="B130:B131"/>
    <mergeCell ref="A135:A151"/>
    <mergeCell ref="B135:B151"/>
    <mergeCell ref="A186:A190"/>
    <mergeCell ref="B186:B190"/>
    <mergeCell ref="A191:A192"/>
    <mergeCell ref="B191:B192"/>
    <mergeCell ref="A193:A197"/>
    <mergeCell ref="B193:B197"/>
    <mergeCell ref="A163:A173"/>
    <mergeCell ref="B163:B173"/>
    <mergeCell ref="A176:A180"/>
    <mergeCell ref="B176:B180"/>
    <mergeCell ref="A181:A184"/>
    <mergeCell ref="B181:B184"/>
    <mergeCell ref="A213:A225"/>
    <mergeCell ref="B213:B225"/>
    <mergeCell ref="A227:A229"/>
    <mergeCell ref="B227:B229"/>
    <mergeCell ref="A230:A232"/>
    <mergeCell ref="B230:B232"/>
    <mergeCell ref="A198:A199"/>
    <mergeCell ref="B198:B199"/>
    <mergeCell ref="A200:A204"/>
    <mergeCell ref="B200:B204"/>
    <mergeCell ref="A205:A212"/>
    <mergeCell ref="B205:B212"/>
    <mergeCell ref="A255:A258"/>
    <mergeCell ref="B255:B258"/>
    <mergeCell ref="A259:A268"/>
    <mergeCell ref="B259:B268"/>
    <mergeCell ref="A269:A275"/>
    <mergeCell ref="B269:B275"/>
    <mergeCell ref="A234:A244"/>
    <mergeCell ref="B234:B244"/>
    <mergeCell ref="A245:A248"/>
    <mergeCell ref="B245:B248"/>
    <mergeCell ref="A249:A253"/>
    <mergeCell ref="B249:B253"/>
    <mergeCell ref="A280:A282"/>
    <mergeCell ref="B280:B282"/>
    <mergeCell ref="A283:A285"/>
    <mergeCell ref="B283:B285"/>
    <mergeCell ref="B307:B311"/>
    <mergeCell ref="A287:A288"/>
    <mergeCell ref="B287:B288"/>
    <mergeCell ref="A289:A290"/>
    <mergeCell ref="B289:B290"/>
    <mergeCell ref="A292:A293"/>
    <mergeCell ref="A307:A311"/>
    <mergeCell ref="B292:B293"/>
    <mergeCell ref="A312:A318"/>
    <mergeCell ref="B312:B318"/>
    <mergeCell ref="A325:A326"/>
    <mergeCell ref="B325:B326"/>
    <mergeCell ref="A329:C329"/>
    <mergeCell ref="A294:A296"/>
    <mergeCell ref="B294:B296"/>
    <mergeCell ref="A302:A306"/>
    <mergeCell ref="B302:B306"/>
  </mergeCells>
  <pageMargins left="0.25" right="0.25" top="0.25" bottom="0.2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1"/>
  <sheetViews>
    <sheetView topLeftCell="A13" workbookViewId="0">
      <selection sqref="A1:E1"/>
    </sheetView>
  </sheetViews>
  <sheetFormatPr defaultRowHeight="15"/>
  <cols>
    <col min="1" max="1" width="16.140625" bestFit="1" customWidth="1"/>
    <col min="2" max="2" width="104.140625" customWidth="1"/>
    <col min="3" max="3" width="24.42578125" customWidth="1"/>
    <col min="4" max="4" width="10.140625" bestFit="1" customWidth="1"/>
    <col min="5" max="5" width="17.7109375" customWidth="1"/>
  </cols>
  <sheetData>
    <row r="1" spans="1:5" ht="15" customHeight="1">
      <c r="A1" s="41" t="s">
        <v>0</v>
      </c>
      <c r="B1" s="42"/>
      <c r="C1" s="42"/>
      <c r="D1" s="42"/>
      <c r="E1" s="42"/>
    </row>
    <row r="2" spans="1:5" ht="15" customHeight="1" thickBot="1">
      <c r="A2" s="43" t="s">
        <v>244</v>
      </c>
      <c r="B2" s="44"/>
      <c r="C2" s="44"/>
      <c r="D2" s="44"/>
      <c r="E2" s="44"/>
    </row>
    <row r="3" spans="1:5" ht="15.75" thickBot="1">
      <c r="A3" s="47"/>
      <c r="B3" s="48"/>
      <c r="C3" s="49"/>
      <c r="D3" s="55">
        <v>2013</v>
      </c>
      <c r="E3" s="56"/>
    </row>
    <row r="4" spans="1:5" ht="26.25" thickBot="1">
      <c r="A4" s="50"/>
      <c r="B4" s="51"/>
      <c r="C4" s="52"/>
      <c r="D4" s="6" t="s">
        <v>3</v>
      </c>
      <c r="E4" s="6" t="s">
        <v>4</v>
      </c>
    </row>
    <row r="5" spans="1:5" ht="15.75" thickBot="1">
      <c r="A5" s="12" t="s">
        <v>246</v>
      </c>
      <c r="B5" s="12" t="s">
        <v>247</v>
      </c>
      <c r="C5" s="12" t="s">
        <v>29</v>
      </c>
      <c r="D5" s="13">
        <v>3000</v>
      </c>
      <c r="E5" s="14">
        <v>16500</v>
      </c>
    </row>
    <row r="6" spans="1:5" ht="15.75" thickBot="1">
      <c r="A6" s="57" t="s">
        <v>8</v>
      </c>
      <c r="B6" s="57" t="s">
        <v>9</v>
      </c>
      <c r="C6" s="9" t="s">
        <v>10</v>
      </c>
      <c r="D6" s="10">
        <v>31030</v>
      </c>
      <c r="E6" s="11">
        <v>39755.019999999997</v>
      </c>
    </row>
    <row r="7" spans="1:5" ht="15.75" thickBot="1">
      <c r="A7" s="58"/>
      <c r="B7" s="58"/>
      <c r="C7" s="9" t="s">
        <v>19</v>
      </c>
      <c r="D7" s="10">
        <v>20</v>
      </c>
      <c r="E7" s="11">
        <v>46.4</v>
      </c>
    </row>
    <row r="8" spans="1:5" ht="15.75" thickBot="1">
      <c r="A8" s="9" t="s">
        <v>11</v>
      </c>
      <c r="B8" s="9" t="s">
        <v>12</v>
      </c>
      <c r="C8" s="9" t="s">
        <v>10</v>
      </c>
      <c r="D8" s="10">
        <v>19000</v>
      </c>
      <c r="E8" s="11">
        <v>16444.38</v>
      </c>
    </row>
    <row r="9" spans="1:5" ht="15.75" thickBot="1">
      <c r="A9" s="9" t="s">
        <v>248</v>
      </c>
      <c r="B9" s="9" t="s">
        <v>249</v>
      </c>
      <c r="C9" s="9" t="s">
        <v>10</v>
      </c>
      <c r="D9" s="10">
        <v>960</v>
      </c>
      <c r="E9" s="11">
        <v>4559.59</v>
      </c>
    </row>
    <row r="10" spans="1:5" ht="15.75" thickBot="1">
      <c r="A10" s="35" t="s">
        <v>13</v>
      </c>
      <c r="B10" s="35" t="s">
        <v>14</v>
      </c>
      <c r="C10" s="5" t="s">
        <v>10</v>
      </c>
      <c r="D10" s="7">
        <v>1600</v>
      </c>
      <c r="E10" s="8">
        <v>9414</v>
      </c>
    </row>
    <row r="11" spans="1:5" ht="15.75" thickBot="1">
      <c r="A11" s="36"/>
      <c r="B11" s="36"/>
      <c r="C11" s="5" t="s">
        <v>17</v>
      </c>
      <c r="D11" s="7">
        <v>5360</v>
      </c>
      <c r="E11" s="8">
        <v>33028</v>
      </c>
    </row>
    <row r="12" spans="1:5" ht="15.75" thickBot="1">
      <c r="A12" s="36"/>
      <c r="B12" s="36"/>
      <c r="C12" s="5" t="s">
        <v>18</v>
      </c>
      <c r="D12" s="7">
        <v>408</v>
      </c>
      <c r="E12" s="8">
        <v>3607.12</v>
      </c>
    </row>
    <row r="13" spans="1:5" ht="15.75" thickBot="1">
      <c r="A13" s="36"/>
      <c r="B13" s="36"/>
      <c r="C13" s="5" t="s">
        <v>35</v>
      </c>
      <c r="D13" s="7">
        <v>935</v>
      </c>
      <c r="E13" s="8">
        <v>7153.3</v>
      </c>
    </row>
    <row r="14" spans="1:5" ht="15.75" thickBot="1">
      <c r="A14" s="36"/>
      <c r="B14" s="36"/>
      <c r="C14" s="5" t="s">
        <v>86</v>
      </c>
      <c r="D14" s="7">
        <v>5501</v>
      </c>
      <c r="E14" s="8">
        <v>28770.400000000001</v>
      </c>
    </row>
    <row r="15" spans="1:5" ht="15.75" thickBot="1">
      <c r="A15" s="37"/>
      <c r="B15" s="37"/>
      <c r="C15" s="5" t="s">
        <v>19</v>
      </c>
      <c r="D15" s="7">
        <v>2500</v>
      </c>
      <c r="E15" s="8">
        <v>12833.72</v>
      </c>
    </row>
    <row r="16" spans="1:5" ht="15.75" thickBot="1">
      <c r="A16" s="35" t="s">
        <v>20</v>
      </c>
      <c r="B16" s="35" t="s">
        <v>21</v>
      </c>
      <c r="C16" s="5" t="s">
        <v>18</v>
      </c>
      <c r="D16" s="7">
        <v>2716</v>
      </c>
      <c r="E16" s="8">
        <v>8479.65</v>
      </c>
    </row>
    <row r="17" spans="1:5" ht="15.75" thickBot="1">
      <c r="A17" s="36"/>
      <c r="B17" s="36"/>
      <c r="C17" s="5" t="s">
        <v>35</v>
      </c>
      <c r="D17" s="7">
        <v>20000</v>
      </c>
      <c r="E17" s="8">
        <v>28499</v>
      </c>
    </row>
    <row r="18" spans="1:5" ht="15.75" thickBot="1">
      <c r="A18" s="37"/>
      <c r="B18" s="37"/>
      <c r="C18" s="5" t="s">
        <v>40</v>
      </c>
      <c r="D18" s="7">
        <v>6000</v>
      </c>
      <c r="E18" s="8">
        <v>11000</v>
      </c>
    </row>
    <row r="19" spans="1:5" ht="15.75" thickBot="1">
      <c r="A19" s="35" t="s">
        <v>24</v>
      </c>
      <c r="B19" s="35" t="s">
        <v>25</v>
      </c>
      <c r="C19" s="5" t="s">
        <v>10</v>
      </c>
      <c r="D19" s="7">
        <v>49000</v>
      </c>
      <c r="E19" s="8">
        <v>95806.94</v>
      </c>
    </row>
    <row r="20" spans="1:5" ht="15.75" thickBot="1">
      <c r="A20" s="36"/>
      <c r="B20" s="36"/>
      <c r="C20" s="5" t="s">
        <v>18</v>
      </c>
      <c r="D20" s="7">
        <v>88</v>
      </c>
      <c r="E20" s="8">
        <v>312.93</v>
      </c>
    </row>
    <row r="21" spans="1:5" ht="15.75" thickBot="1">
      <c r="A21" s="36"/>
      <c r="B21" s="36"/>
      <c r="C21" s="5" t="s">
        <v>35</v>
      </c>
      <c r="D21" s="7">
        <v>5000</v>
      </c>
      <c r="E21" s="8">
        <v>6488</v>
      </c>
    </row>
    <row r="22" spans="1:5" ht="15.75" thickBot="1">
      <c r="A22" s="36"/>
      <c r="B22" s="36"/>
      <c r="C22" s="5" t="s">
        <v>86</v>
      </c>
      <c r="D22" s="7">
        <v>56608</v>
      </c>
      <c r="E22" s="8">
        <v>91213.05</v>
      </c>
    </row>
    <row r="23" spans="1:5" ht="15.75" thickBot="1">
      <c r="A23" s="36"/>
      <c r="B23" s="36"/>
      <c r="C23" s="5" t="s">
        <v>26</v>
      </c>
      <c r="D23" s="7">
        <v>3000</v>
      </c>
      <c r="E23" s="8">
        <v>7200</v>
      </c>
    </row>
    <row r="24" spans="1:5" ht="15.75" thickBot="1">
      <c r="A24" s="36"/>
      <c r="B24" s="36"/>
      <c r="C24" s="5" t="s">
        <v>23</v>
      </c>
      <c r="D24" s="7">
        <v>18750</v>
      </c>
      <c r="E24" s="8">
        <v>34968.75</v>
      </c>
    </row>
    <row r="25" spans="1:5" ht="15.75" thickBot="1">
      <c r="A25" s="37"/>
      <c r="B25" s="37"/>
      <c r="C25" s="5" t="s">
        <v>128</v>
      </c>
      <c r="D25" s="7">
        <v>20000</v>
      </c>
      <c r="E25" s="8">
        <v>33000</v>
      </c>
    </row>
    <row r="26" spans="1:5" ht="15.75" thickBot="1">
      <c r="A26" s="35" t="s">
        <v>250</v>
      </c>
      <c r="B26" s="35" t="s">
        <v>251</v>
      </c>
      <c r="C26" s="5" t="s">
        <v>10</v>
      </c>
      <c r="D26" s="7">
        <v>17500</v>
      </c>
      <c r="E26" s="8">
        <v>30908.79</v>
      </c>
    </row>
    <row r="27" spans="1:5" ht="15.75" thickBot="1">
      <c r="A27" s="37"/>
      <c r="B27" s="37"/>
      <c r="C27" s="5" t="s">
        <v>19</v>
      </c>
      <c r="D27" s="7">
        <v>3975</v>
      </c>
      <c r="E27" s="8">
        <v>6558.75</v>
      </c>
    </row>
    <row r="28" spans="1:5" ht="15.75" thickBot="1">
      <c r="A28" s="5" t="s">
        <v>27</v>
      </c>
      <c r="B28" s="5" t="s">
        <v>28</v>
      </c>
      <c r="C28" s="5" t="s">
        <v>39</v>
      </c>
      <c r="D28" s="7">
        <v>20000</v>
      </c>
      <c r="E28" s="8">
        <v>38700</v>
      </c>
    </row>
    <row r="29" spans="1:5" ht="15.75" thickBot="1">
      <c r="A29" s="5" t="s">
        <v>252</v>
      </c>
      <c r="B29" s="5" t="s">
        <v>253</v>
      </c>
      <c r="C29" s="5" t="s">
        <v>40</v>
      </c>
      <c r="D29" s="7">
        <v>1000</v>
      </c>
      <c r="E29" s="8">
        <v>1750</v>
      </c>
    </row>
    <row r="30" spans="1:5" ht="15.75" thickBot="1">
      <c r="A30" s="35" t="s">
        <v>31</v>
      </c>
      <c r="B30" s="35" t="s">
        <v>32</v>
      </c>
      <c r="C30" s="5" t="s">
        <v>10</v>
      </c>
      <c r="D30" s="7">
        <v>40420</v>
      </c>
      <c r="E30" s="8">
        <v>55211.87</v>
      </c>
    </row>
    <row r="31" spans="1:5" ht="15.75" thickBot="1">
      <c r="A31" s="36"/>
      <c r="B31" s="36"/>
      <c r="C31" s="5" t="s">
        <v>15</v>
      </c>
      <c r="D31" s="7">
        <v>14000</v>
      </c>
      <c r="E31" s="8">
        <v>15680</v>
      </c>
    </row>
    <row r="32" spans="1:5" ht="15.75" thickBot="1">
      <c r="A32" s="36"/>
      <c r="B32" s="36"/>
      <c r="C32" s="5" t="s">
        <v>39</v>
      </c>
      <c r="D32" s="7">
        <v>14000</v>
      </c>
      <c r="E32" s="8">
        <v>20580</v>
      </c>
    </row>
    <row r="33" spans="1:5" ht="15.75" thickBot="1">
      <c r="A33" s="36"/>
      <c r="B33" s="36"/>
      <c r="C33" s="5" t="s">
        <v>86</v>
      </c>
      <c r="D33" s="7">
        <v>10000</v>
      </c>
      <c r="E33" s="8">
        <v>14170</v>
      </c>
    </row>
    <row r="34" spans="1:5" ht="15.75" thickBot="1">
      <c r="A34" s="37"/>
      <c r="B34" s="37"/>
      <c r="C34" s="5" t="s">
        <v>19</v>
      </c>
      <c r="D34" s="7">
        <v>86000</v>
      </c>
      <c r="E34" s="8">
        <v>126560</v>
      </c>
    </row>
    <row r="35" spans="1:5" ht="15.75" thickBot="1">
      <c r="A35" s="35" t="s">
        <v>33</v>
      </c>
      <c r="B35" s="35" t="s">
        <v>34</v>
      </c>
      <c r="C35" s="5" t="s">
        <v>10</v>
      </c>
      <c r="D35" s="7">
        <v>58900</v>
      </c>
      <c r="E35" s="8">
        <v>109439.98</v>
      </c>
    </row>
    <row r="36" spans="1:5" ht="15.75" thickBot="1">
      <c r="A36" s="36"/>
      <c r="B36" s="36"/>
      <c r="C36" s="5" t="s">
        <v>86</v>
      </c>
      <c r="D36" s="7">
        <v>2269.5</v>
      </c>
      <c r="E36" s="8">
        <v>2655.79</v>
      </c>
    </row>
    <row r="37" spans="1:5" ht="15.75" thickBot="1">
      <c r="A37" s="36"/>
      <c r="B37" s="36"/>
      <c r="C37" s="5" t="s">
        <v>23</v>
      </c>
      <c r="D37" s="7">
        <v>6500</v>
      </c>
      <c r="E37" s="8">
        <v>11375</v>
      </c>
    </row>
    <row r="38" spans="1:5" ht="15.75" thickBot="1">
      <c r="A38" s="37"/>
      <c r="B38" s="37"/>
      <c r="C38" s="5" t="s">
        <v>40</v>
      </c>
      <c r="D38" s="7">
        <v>4000</v>
      </c>
      <c r="E38" s="8">
        <v>4140</v>
      </c>
    </row>
    <row r="39" spans="1:5" ht="15.75" thickBot="1">
      <c r="A39" s="35" t="s">
        <v>254</v>
      </c>
      <c r="B39" s="35" t="s">
        <v>255</v>
      </c>
      <c r="C39" s="5" t="s">
        <v>10</v>
      </c>
      <c r="D39" s="7">
        <v>1000</v>
      </c>
      <c r="E39" s="8">
        <v>1300.23</v>
      </c>
    </row>
    <row r="40" spans="1:5" ht="15.75" thickBot="1">
      <c r="A40" s="36"/>
      <c r="B40" s="36"/>
      <c r="C40" s="5" t="s">
        <v>18</v>
      </c>
      <c r="D40" s="7">
        <v>2304</v>
      </c>
      <c r="E40" s="8">
        <v>4708.91</v>
      </c>
    </row>
    <row r="41" spans="1:5" ht="15.75" thickBot="1">
      <c r="A41" s="36"/>
      <c r="B41" s="36"/>
      <c r="C41" s="5" t="s">
        <v>35</v>
      </c>
      <c r="D41" s="7">
        <v>15000</v>
      </c>
      <c r="E41" s="8">
        <v>16012</v>
      </c>
    </row>
    <row r="42" spans="1:5" ht="15.75" thickBot="1">
      <c r="A42" s="36"/>
      <c r="B42" s="36"/>
      <c r="C42" s="5" t="s">
        <v>86</v>
      </c>
      <c r="D42" s="7">
        <v>6015.5</v>
      </c>
      <c r="E42" s="8">
        <v>6223.44</v>
      </c>
    </row>
    <row r="43" spans="1:5" ht="15.75" thickBot="1">
      <c r="A43" s="37"/>
      <c r="B43" s="37"/>
      <c r="C43" s="5" t="s">
        <v>29</v>
      </c>
      <c r="D43" s="7">
        <v>4000</v>
      </c>
      <c r="E43" s="8">
        <v>4480</v>
      </c>
    </row>
    <row r="44" spans="1:5" ht="15.75" thickBot="1">
      <c r="A44" s="35" t="s">
        <v>256</v>
      </c>
      <c r="B44" s="35" t="s">
        <v>257</v>
      </c>
      <c r="C44" s="5" t="s">
        <v>10</v>
      </c>
      <c r="D44" s="7">
        <v>17500</v>
      </c>
      <c r="E44" s="8">
        <v>44340.38</v>
      </c>
    </row>
    <row r="45" spans="1:5" ht="15.75" thickBot="1">
      <c r="A45" s="37"/>
      <c r="B45" s="37"/>
      <c r="C45" s="5" t="s">
        <v>15</v>
      </c>
      <c r="D45" s="7">
        <v>3000</v>
      </c>
      <c r="E45" s="8">
        <v>5100</v>
      </c>
    </row>
    <row r="46" spans="1:5" ht="15.75" thickBot="1">
      <c r="A46" s="35" t="s">
        <v>258</v>
      </c>
      <c r="B46" s="35" t="s">
        <v>259</v>
      </c>
      <c r="C46" s="5" t="s">
        <v>10</v>
      </c>
      <c r="D46" s="7">
        <v>1485</v>
      </c>
      <c r="E46" s="8">
        <v>13125</v>
      </c>
    </row>
    <row r="47" spans="1:5" ht="15.75" thickBot="1">
      <c r="A47" s="36"/>
      <c r="B47" s="36"/>
      <c r="C47" s="5" t="s">
        <v>35</v>
      </c>
      <c r="D47" s="7">
        <v>7382</v>
      </c>
      <c r="E47" s="8">
        <v>45116</v>
      </c>
    </row>
    <row r="48" spans="1:5" ht="15.75" thickBot="1">
      <c r="A48" s="36"/>
      <c r="B48" s="36"/>
      <c r="C48" s="5" t="s">
        <v>39</v>
      </c>
      <c r="D48" s="7">
        <v>750</v>
      </c>
      <c r="E48" s="8">
        <v>4912.5</v>
      </c>
    </row>
    <row r="49" spans="1:5" ht="15.75" thickBot="1">
      <c r="A49" s="37"/>
      <c r="B49" s="37"/>
      <c r="C49" s="5" t="s">
        <v>41</v>
      </c>
      <c r="D49" s="7">
        <v>3000</v>
      </c>
      <c r="E49" s="8">
        <v>19050</v>
      </c>
    </row>
    <row r="50" spans="1:5" ht="15.75" thickBot="1">
      <c r="A50" s="35" t="s">
        <v>36</v>
      </c>
      <c r="B50" s="35" t="s">
        <v>37</v>
      </c>
      <c r="C50" s="5" t="s">
        <v>10</v>
      </c>
      <c r="D50" s="7">
        <v>400784</v>
      </c>
      <c r="E50" s="8">
        <v>2987557.9</v>
      </c>
    </row>
    <row r="51" spans="1:5" ht="15.75" thickBot="1">
      <c r="A51" s="36"/>
      <c r="B51" s="36"/>
      <c r="C51" s="5" t="s">
        <v>38</v>
      </c>
      <c r="D51" s="7">
        <v>2300</v>
      </c>
      <c r="E51" s="8">
        <v>20797</v>
      </c>
    </row>
    <row r="52" spans="1:5" ht="15.75" thickBot="1">
      <c r="A52" s="36"/>
      <c r="B52" s="36"/>
      <c r="C52" s="5" t="s">
        <v>85</v>
      </c>
      <c r="D52" s="7">
        <v>990</v>
      </c>
      <c r="E52" s="8">
        <v>8000</v>
      </c>
    </row>
    <row r="53" spans="1:5" ht="15.75" thickBot="1">
      <c r="A53" s="36"/>
      <c r="B53" s="36"/>
      <c r="C53" s="5" t="s">
        <v>16</v>
      </c>
      <c r="D53" s="7">
        <v>52514.99</v>
      </c>
      <c r="E53" s="8">
        <v>340467.76</v>
      </c>
    </row>
    <row r="54" spans="1:5" ht="15.75" thickBot="1">
      <c r="A54" s="36"/>
      <c r="B54" s="36"/>
      <c r="C54" s="5" t="s">
        <v>18</v>
      </c>
      <c r="D54" s="7">
        <v>16076.8</v>
      </c>
      <c r="E54" s="8">
        <v>109295.16</v>
      </c>
    </row>
    <row r="55" spans="1:5" ht="15.75" thickBot="1">
      <c r="A55" s="36"/>
      <c r="B55" s="36"/>
      <c r="C55" s="5" t="s">
        <v>35</v>
      </c>
      <c r="D55" s="7">
        <v>85562.5</v>
      </c>
      <c r="E55" s="8">
        <v>677829.36</v>
      </c>
    </row>
    <row r="56" spans="1:5" ht="15.75" thickBot="1">
      <c r="A56" s="36"/>
      <c r="B56" s="36"/>
      <c r="C56" s="5" t="s">
        <v>260</v>
      </c>
      <c r="D56" s="7">
        <v>19600</v>
      </c>
      <c r="E56" s="8">
        <v>136000</v>
      </c>
    </row>
    <row r="57" spans="1:5" ht="15.75" thickBot="1">
      <c r="A57" s="36"/>
      <c r="B57" s="36"/>
      <c r="C57" s="5" t="s">
        <v>39</v>
      </c>
      <c r="D57" s="7">
        <v>125948.5</v>
      </c>
      <c r="E57" s="8">
        <v>864058.01</v>
      </c>
    </row>
    <row r="58" spans="1:5" ht="15.75" thickBot="1">
      <c r="A58" s="36"/>
      <c r="B58" s="36"/>
      <c r="C58" s="5" t="s">
        <v>109</v>
      </c>
      <c r="D58" s="7">
        <v>3</v>
      </c>
      <c r="E58" s="8">
        <v>36.6</v>
      </c>
    </row>
    <row r="59" spans="1:5" ht="15.75" thickBot="1">
      <c r="A59" s="36"/>
      <c r="B59" s="36"/>
      <c r="C59" s="5" t="s">
        <v>86</v>
      </c>
      <c r="D59" s="7">
        <v>24000</v>
      </c>
      <c r="E59" s="8">
        <v>152405</v>
      </c>
    </row>
    <row r="60" spans="1:5" ht="15.75" thickBot="1">
      <c r="A60" s="36"/>
      <c r="B60" s="36"/>
      <c r="C60" s="5" t="s">
        <v>261</v>
      </c>
      <c r="D60" s="7">
        <v>21000</v>
      </c>
      <c r="E60" s="8">
        <v>115728.69</v>
      </c>
    </row>
    <row r="61" spans="1:5" ht="15.75" thickBot="1">
      <c r="A61" s="36"/>
      <c r="B61" s="36"/>
      <c r="C61" s="5" t="s">
        <v>139</v>
      </c>
      <c r="D61" s="7">
        <v>22000</v>
      </c>
      <c r="E61" s="8">
        <v>117591</v>
      </c>
    </row>
    <row r="62" spans="1:5" ht="15.75" thickBot="1">
      <c r="A62" s="36"/>
      <c r="B62" s="36"/>
      <c r="C62" s="5" t="s">
        <v>26</v>
      </c>
      <c r="D62" s="7">
        <v>36.299999999999997</v>
      </c>
      <c r="E62" s="8">
        <v>395.8</v>
      </c>
    </row>
    <row r="63" spans="1:5" ht="15.75" thickBot="1">
      <c r="A63" s="36"/>
      <c r="B63" s="36"/>
      <c r="C63" s="5" t="s">
        <v>30</v>
      </c>
      <c r="D63" s="7">
        <v>220.8</v>
      </c>
      <c r="E63" s="8">
        <v>2596.61</v>
      </c>
    </row>
    <row r="64" spans="1:5" ht="15.75" thickBot="1">
      <c r="A64" s="36"/>
      <c r="B64" s="36"/>
      <c r="C64" s="5" t="s">
        <v>41</v>
      </c>
      <c r="D64" s="7">
        <v>8482</v>
      </c>
      <c r="E64" s="8">
        <v>81769.64</v>
      </c>
    </row>
    <row r="65" spans="1:5" ht="15.75" thickBot="1">
      <c r="A65" s="36"/>
      <c r="B65" s="36"/>
      <c r="C65" s="5" t="s">
        <v>19</v>
      </c>
      <c r="D65" s="7">
        <v>98131.9</v>
      </c>
      <c r="E65" s="8">
        <v>752220.36</v>
      </c>
    </row>
    <row r="66" spans="1:5" ht="15.75" thickBot="1">
      <c r="A66" s="37"/>
      <c r="B66" s="37"/>
      <c r="C66" s="5" t="s">
        <v>128</v>
      </c>
      <c r="D66" s="7">
        <v>24000</v>
      </c>
      <c r="E66" s="8">
        <v>162873.60000000001</v>
      </c>
    </row>
    <row r="67" spans="1:5" ht="15.75" thickBot="1">
      <c r="A67" s="35" t="s">
        <v>42</v>
      </c>
      <c r="B67" s="35" t="s">
        <v>43</v>
      </c>
      <c r="C67" s="5" t="s">
        <v>10</v>
      </c>
      <c r="D67" s="7">
        <v>151745</v>
      </c>
      <c r="E67" s="8">
        <v>1106503.07</v>
      </c>
    </row>
    <row r="68" spans="1:5" ht="15.75" thickBot="1">
      <c r="A68" s="36"/>
      <c r="B68" s="36"/>
      <c r="C68" s="5" t="s">
        <v>15</v>
      </c>
      <c r="D68" s="7">
        <v>7400</v>
      </c>
      <c r="E68" s="8">
        <v>60310</v>
      </c>
    </row>
    <row r="69" spans="1:5" ht="15.75" thickBot="1">
      <c r="A69" s="36"/>
      <c r="B69" s="36"/>
      <c r="C69" s="5" t="s">
        <v>16</v>
      </c>
      <c r="D69" s="7">
        <v>7938</v>
      </c>
      <c r="E69" s="8">
        <v>50009.4</v>
      </c>
    </row>
    <row r="70" spans="1:5" ht="15.75" thickBot="1">
      <c r="A70" s="36"/>
      <c r="B70" s="36"/>
      <c r="C70" s="5" t="s">
        <v>18</v>
      </c>
      <c r="D70" s="7">
        <v>15000</v>
      </c>
      <c r="E70" s="8">
        <v>100162.5</v>
      </c>
    </row>
    <row r="71" spans="1:5" ht="15.75" thickBot="1">
      <c r="A71" s="36"/>
      <c r="B71" s="36"/>
      <c r="C71" s="5" t="s">
        <v>35</v>
      </c>
      <c r="D71" s="7">
        <v>7390</v>
      </c>
      <c r="E71" s="8">
        <v>53827</v>
      </c>
    </row>
    <row r="72" spans="1:5" ht="15.75" thickBot="1">
      <c r="A72" s="36"/>
      <c r="B72" s="36"/>
      <c r="C72" s="5" t="s">
        <v>39</v>
      </c>
      <c r="D72" s="7">
        <v>83845</v>
      </c>
      <c r="E72" s="8">
        <v>543256.76</v>
      </c>
    </row>
    <row r="73" spans="1:5" ht="15.75" thickBot="1">
      <c r="A73" s="36"/>
      <c r="B73" s="36"/>
      <c r="C73" s="5" t="s">
        <v>41</v>
      </c>
      <c r="D73" s="7">
        <v>16000</v>
      </c>
      <c r="E73" s="8">
        <v>129600</v>
      </c>
    </row>
    <row r="74" spans="1:5" ht="15.75" thickBot="1">
      <c r="A74" s="36"/>
      <c r="B74" s="36"/>
      <c r="C74" s="5" t="s">
        <v>19</v>
      </c>
      <c r="D74" s="7">
        <v>24335</v>
      </c>
      <c r="E74" s="8">
        <v>190995</v>
      </c>
    </row>
    <row r="75" spans="1:5" ht="15.75" thickBot="1">
      <c r="A75" s="37"/>
      <c r="B75" s="37"/>
      <c r="C75" s="5" t="s">
        <v>128</v>
      </c>
      <c r="D75" s="7">
        <v>20000</v>
      </c>
      <c r="E75" s="8">
        <v>153740.54</v>
      </c>
    </row>
    <row r="76" spans="1:5" ht="15.75" thickBot="1">
      <c r="A76" s="5" t="s">
        <v>45</v>
      </c>
      <c r="B76" s="5" t="s">
        <v>46</v>
      </c>
      <c r="C76" s="5" t="s">
        <v>15</v>
      </c>
      <c r="D76" s="7">
        <v>20000</v>
      </c>
      <c r="E76" s="8">
        <v>140000</v>
      </c>
    </row>
    <row r="77" spans="1:5" ht="15.75" thickBot="1">
      <c r="A77" s="35" t="s">
        <v>47</v>
      </c>
      <c r="B77" s="35" t="s">
        <v>48</v>
      </c>
      <c r="C77" s="5" t="s">
        <v>10</v>
      </c>
      <c r="D77" s="7">
        <v>6930</v>
      </c>
      <c r="E77" s="8">
        <v>53167</v>
      </c>
    </row>
    <row r="78" spans="1:5" ht="15.75" thickBot="1">
      <c r="A78" s="37"/>
      <c r="B78" s="37"/>
      <c r="C78" s="5" t="s">
        <v>35</v>
      </c>
      <c r="D78" s="7">
        <v>792</v>
      </c>
      <c r="E78" s="8">
        <v>5564</v>
      </c>
    </row>
    <row r="79" spans="1:5" ht="15.75" thickBot="1">
      <c r="A79" s="5" t="s">
        <v>49</v>
      </c>
      <c r="B79" s="5" t="s">
        <v>50</v>
      </c>
      <c r="C79" s="5" t="s">
        <v>10</v>
      </c>
      <c r="D79" s="7">
        <v>35200</v>
      </c>
      <c r="E79" s="8">
        <v>270897.28000000003</v>
      </c>
    </row>
    <row r="80" spans="1:5" ht="15.75" thickBot="1">
      <c r="A80" s="35" t="s">
        <v>55</v>
      </c>
      <c r="B80" s="35" t="s">
        <v>56</v>
      </c>
      <c r="C80" s="5" t="s">
        <v>38</v>
      </c>
      <c r="D80" s="7">
        <v>1600</v>
      </c>
      <c r="E80" s="8">
        <v>23924.799999999999</v>
      </c>
    </row>
    <row r="81" spans="1:5" ht="15.75" thickBot="1">
      <c r="A81" s="37"/>
      <c r="B81" s="37"/>
      <c r="C81" s="5" t="s">
        <v>57</v>
      </c>
      <c r="D81" s="7">
        <v>7500</v>
      </c>
      <c r="E81" s="8">
        <v>106687.5</v>
      </c>
    </row>
    <row r="82" spans="1:5" ht="15.75" thickBot="1">
      <c r="A82" s="35" t="s">
        <v>60</v>
      </c>
      <c r="B82" s="35" t="s">
        <v>61</v>
      </c>
      <c r="C82" s="5" t="s">
        <v>10</v>
      </c>
      <c r="D82" s="7">
        <v>11200</v>
      </c>
      <c r="E82" s="8">
        <v>498267.86</v>
      </c>
    </row>
    <row r="83" spans="1:5" ht="15.75" thickBot="1">
      <c r="A83" s="37"/>
      <c r="B83" s="37"/>
      <c r="C83" s="5" t="s">
        <v>39</v>
      </c>
      <c r="D83" s="7">
        <v>1000</v>
      </c>
      <c r="E83" s="8">
        <v>29919</v>
      </c>
    </row>
    <row r="84" spans="1:5" ht="15.75" thickBot="1">
      <c r="A84" s="35" t="s">
        <v>62</v>
      </c>
      <c r="B84" s="35" t="s">
        <v>63</v>
      </c>
      <c r="C84" s="5" t="s">
        <v>10</v>
      </c>
      <c r="D84" s="7">
        <v>5500</v>
      </c>
      <c r="E84" s="8">
        <v>380011.36</v>
      </c>
    </row>
    <row r="85" spans="1:5" ht="15.75" thickBot="1">
      <c r="A85" s="37"/>
      <c r="B85" s="37"/>
      <c r="C85" s="5" t="s">
        <v>35</v>
      </c>
      <c r="D85" s="7">
        <v>1000</v>
      </c>
      <c r="E85" s="8">
        <v>83175.399999999994</v>
      </c>
    </row>
    <row r="86" spans="1:5" ht="15.75" thickBot="1">
      <c r="A86" s="35" t="s">
        <v>64</v>
      </c>
      <c r="B86" s="35" t="s">
        <v>65</v>
      </c>
      <c r="C86" s="5" t="s">
        <v>38</v>
      </c>
      <c r="D86" s="7">
        <v>15000</v>
      </c>
      <c r="E86" s="8">
        <v>26325</v>
      </c>
    </row>
    <row r="87" spans="1:5" ht="15.75" thickBot="1">
      <c r="A87" s="36"/>
      <c r="B87" s="36"/>
      <c r="C87" s="5" t="s">
        <v>17</v>
      </c>
      <c r="D87" s="7">
        <v>9015</v>
      </c>
      <c r="E87" s="8">
        <v>36461.300000000003</v>
      </c>
    </row>
    <row r="88" spans="1:5" ht="15.75" thickBot="1">
      <c r="A88" s="37"/>
      <c r="B88" s="37"/>
      <c r="C88" s="5" t="s">
        <v>23</v>
      </c>
      <c r="D88" s="7">
        <v>2400</v>
      </c>
      <c r="E88" s="8">
        <v>4080</v>
      </c>
    </row>
    <row r="89" spans="1:5" ht="15.75" thickBot="1">
      <c r="A89" s="5" t="s">
        <v>262</v>
      </c>
      <c r="B89" s="5" t="s">
        <v>263</v>
      </c>
      <c r="C89" s="5" t="s">
        <v>16</v>
      </c>
      <c r="D89" s="7">
        <v>2835</v>
      </c>
      <c r="E89" s="8">
        <v>20250</v>
      </c>
    </row>
    <row r="90" spans="1:5" ht="15.75" thickBot="1">
      <c r="A90" s="5" t="s">
        <v>264</v>
      </c>
      <c r="B90" s="5" t="s">
        <v>265</v>
      </c>
      <c r="C90" s="5" t="s">
        <v>10</v>
      </c>
      <c r="D90" s="7">
        <v>10000</v>
      </c>
      <c r="E90" s="8">
        <v>34450</v>
      </c>
    </row>
    <row r="91" spans="1:5" ht="15.75" thickBot="1">
      <c r="A91" s="5" t="s">
        <v>266</v>
      </c>
      <c r="B91" s="5" t="s">
        <v>267</v>
      </c>
      <c r="C91" s="5" t="s">
        <v>18</v>
      </c>
      <c r="D91" s="7">
        <v>1225.5999999999999</v>
      </c>
      <c r="E91" s="8">
        <v>13251.91</v>
      </c>
    </row>
    <row r="92" spans="1:5" ht="15.75" thickBot="1">
      <c r="A92" s="35" t="s">
        <v>268</v>
      </c>
      <c r="B92" s="35" t="s">
        <v>269</v>
      </c>
      <c r="C92" s="5" t="s">
        <v>10</v>
      </c>
      <c r="D92" s="7">
        <v>3000</v>
      </c>
      <c r="E92" s="8">
        <v>20034.77</v>
      </c>
    </row>
    <row r="93" spans="1:5" ht="15.75" thickBot="1">
      <c r="A93" s="37"/>
      <c r="B93" s="37"/>
      <c r="C93" s="5" t="s">
        <v>35</v>
      </c>
      <c r="D93" s="7">
        <v>13500</v>
      </c>
      <c r="E93" s="8">
        <v>110310.91</v>
      </c>
    </row>
    <row r="94" spans="1:5" ht="15.75" thickBot="1">
      <c r="A94" s="35" t="s">
        <v>69</v>
      </c>
      <c r="B94" s="35" t="s">
        <v>70</v>
      </c>
      <c r="C94" s="5" t="s">
        <v>10</v>
      </c>
      <c r="D94" s="7">
        <v>10960</v>
      </c>
      <c r="E94" s="8">
        <v>74029.2</v>
      </c>
    </row>
    <row r="95" spans="1:5" ht="15.75" thickBot="1">
      <c r="A95" s="36"/>
      <c r="B95" s="36"/>
      <c r="C95" s="5" t="s">
        <v>35</v>
      </c>
      <c r="D95" s="7">
        <v>27625</v>
      </c>
      <c r="E95" s="8">
        <v>137710.41</v>
      </c>
    </row>
    <row r="96" spans="1:5" ht="15.75" thickBot="1">
      <c r="A96" s="37"/>
      <c r="B96" s="37"/>
      <c r="C96" s="5" t="s">
        <v>19</v>
      </c>
      <c r="D96" s="7">
        <v>50750</v>
      </c>
      <c r="E96" s="8">
        <v>274044.34000000003</v>
      </c>
    </row>
    <row r="97" spans="1:5" ht="15.75" thickBot="1">
      <c r="A97" s="35" t="s">
        <v>71</v>
      </c>
      <c r="B97" s="35" t="s">
        <v>72</v>
      </c>
      <c r="C97" s="5" t="s">
        <v>10</v>
      </c>
      <c r="D97" s="7">
        <v>11400</v>
      </c>
      <c r="E97" s="8">
        <v>82427.09</v>
      </c>
    </row>
    <row r="98" spans="1:5" ht="15.75" thickBot="1">
      <c r="A98" s="36"/>
      <c r="B98" s="36"/>
      <c r="C98" s="5" t="s">
        <v>35</v>
      </c>
      <c r="D98" s="7">
        <v>19080</v>
      </c>
      <c r="E98" s="8">
        <v>108814.38</v>
      </c>
    </row>
    <row r="99" spans="1:5" ht="15.75" thickBot="1">
      <c r="A99" s="37"/>
      <c r="B99" s="37"/>
      <c r="C99" s="5" t="s">
        <v>19</v>
      </c>
      <c r="D99" s="7">
        <v>3400</v>
      </c>
      <c r="E99" s="8">
        <v>20530</v>
      </c>
    </row>
    <row r="100" spans="1:5" ht="15.75" thickBot="1">
      <c r="A100" s="35" t="s">
        <v>73</v>
      </c>
      <c r="B100" s="35" t="s">
        <v>74</v>
      </c>
      <c r="C100" s="5" t="s">
        <v>10</v>
      </c>
      <c r="D100" s="7">
        <v>18200</v>
      </c>
      <c r="E100" s="8">
        <v>121757.17</v>
      </c>
    </row>
    <row r="101" spans="1:5" ht="15.75" thickBot="1">
      <c r="A101" s="36"/>
      <c r="B101" s="36"/>
      <c r="C101" s="5" t="s">
        <v>35</v>
      </c>
      <c r="D101" s="7">
        <v>4168</v>
      </c>
      <c r="E101" s="8">
        <v>20877.72</v>
      </c>
    </row>
    <row r="102" spans="1:5" ht="15.75" thickBot="1">
      <c r="A102" s="37"/>
      <c r="B102" s="37"/>
      <c r="C102" s="5" t="s">
        <v>19</v>
      </c>
      <c r="D102" s="7">
        <v>1600</v>
      </c>
      <c r="E102" s="8">
        <v>9920</v>
      </c>
    </row>
    <row r="103" spans="1:5" ht="15.75" thickBot="1">
      <c r="A103" s="5" t="s">
        <v>270</v>
      </c>
      <c r="B103" s="5" t="s">
        <v>271</v>
      </c>
      <c r="C103" s="5" t="s">
        <v>10</v>
      </c>
      <c r="D103" s="7">
        <v>3000</v>
      </c>
      <c r="E103" s="8">
        <v>21934.75</v>
      </c>
    </row>
    <row r="104" spans="1:5" ht="15.75" thickBot="1">
      <c r="A104" s="5" t="s">
        <v>75</v>
      </c>
      <c r="B104" s="5" t="s">
        <v>76</v>
      </c>
      <c r="C104" s="5" t="s">
        <v>16</v>
      </c>
      <c r="D104" s="7">
        <v>10287</v>
      </c>
      <c r="E104" s="8">
        <v>48348.9</v>
      </c>
    </row>
    <row r="105" spans="1:5" ht="15.75" thickBot="1">
      <c r="A105" s="5" t="s">
        <v>77</v>
      </c>
      <c r="B105" s="5" t="s">
        <v>78</v>
      </c>
      <c r="C105" s="5" t="s">
        <v>16</v>
      </c>
      <c r="D105" s="7">
        <v>60960</v>
      </c>
      <c r="E105" s="8">
        <v>226798</v>
      </c>
    </row>
    <row r="106" spans="1:5" ht="15.75" thickBot="1">
      <c r="A106" s="5" t="s">
        <v>272</v>
      </c>
      <c r="B106" s="5" t="s">
        <v>273</v>
      </c>
      <c r="C106" s="5" t="s">
        <v>35</v>
      </c>
      <c r="D106" s="7">
        <v>1800</v>
      </c>
      <c r="E106" s="8">
        <v>12086.59</v>
      </c>
    </row>
    <row r="107" spans="1:5" ht="15.75" thickBot="1">
      <c r="A107" s="35" t="s">
        <v>79</v>
      </c>
      <c r="B107" s="35" t="s">
        <v>80</v>
      </c>
      <c r="C107" s="5" t="s">
        <v>35</v>
      </c>
      <c r="D107" s="7">
        <v>57700</v>
      </c>
      <c r="E107" s="8">
        <v>300744.21000000002</v>
      </c>
    </row>
    <row r="108" spans="1:5" ht="15.75" thickBot="1">
      <c r="A108" s="37"/>
      <c r="B108" s="37"/>
      <c r="C108" s="5" t="s">
        <v>57</v>
      </c>
      <c r="D108" s="7">
        <v>3840</v>
      </c>
      <c r="E108" s="8">
        <v>26688</v>
      </c>
    </row>
    <row r="109" spans="1:5" ht="15.75" thickBot="1">
      <c r="A109" s="35" t="s">
        <v>81</v>
      </c>
      <c r="B109" s="35" t="s">
        <v>82</v>
      </c>
      <c r="C109" s="5" t="s">
        <v>35</v>
      </c>
      <c r="D109" s="7">
        <v>26928</v>
      </c>
      <c r="E109" s="8">
        <v>141023.51999999999</v>
      </c>
    </row>
    <row r="110" spans="1:5" ht="15.75" thickBot="1">
      <c r="A110" s="37"/>
      <c r="B110" s="37"/>
      <c r="C110" s="5" t="s">
        <v>19</v>
      </c>
      <c r="D110" s="7">
        <v>11622</v>
      </c>
      <c r="E110" s="8">
        <v>64236.24</v>
      </c>
    </row>
    <row r="111" spans="1:5" ht="15.75" thickBot="1">
      <c r="A111" s="35" t="s">
        <v>83</v>
      </c>
      <c r="B111" s="35" t="s">
        <v>84</v>
      </c>
      <c r="C111" s="5" t="s">
        <v>10</v>
      </c>
      <c r="D111" s="7">
        <v>5762.5</v>
      </c>
      <c r="E111" s="8">
        <v>26472.92</v>
      </c>
    </row>
    <row r="112" spans="1:5" ht="15.75" thickBot="1">
      <c r="A112" s="36"/>
      <c r="B112" s="36"/>
      <c r="C112" s="5" t="s">
        <v>38</v>
      </c>
      <c r="D112" s="7">
        <v>5000</v>
      </c>
      <c r="E112" s="8">
        <v>20880</v>
      </c>
    </row>
    <row r="113" spans="1:5" ht="15.75" thickBot="1">
      <c r="A113" s="36"/>
      <c r="B113" s="36"/>
      <c r="C113" s="5" t="s">
        <v>35</v>
      </c>
      <c r="D113" s="7">
        <v>6590</v>
      </c>
      <c r="E113" s="8">
        <v>32944.9</v>
      </c>
    </row>
    <row r="114" spans="1:5" ht="15.75" thickBot="1">
      <c r="A114" s="36"/>
      <c r="B114" s="36"/>
      <c r="C114" s="5" t="s">
        <v>39</v>
      </c>
      <c r="D114" s="7">
        <v>4560</v>
      </c>
      <c r="E114" s="8">
        <v>20544</v>
      </c>
    </row>
    <row r="115" spans="1:5" ht="15.75" thickBot="1">
      <c r="A115" s="37"/>
      <c r="B115" s="37"/>
      <c r="C115" s="5" t="s">
        <v>86</v>
      </c>
      <c r="D115" s="7">
        <v>4200</v>
      </c>
      <c r="E115" s="8">
        <v>16590</v>
      </c>
    </row>
    <row r="116" spans="1:5" ht="15.75" thickBot="1">
      <c r="A116" s="35" t="s">
        <v>87</v>
      </c>
      <c r="B116" s="35" t="s">
        <v>88</v>
      </c>
      <c r="C116" s="5" t="s">
        <v>85</v>
      </c>
      <c r="D116" s="7">
        <v>4000</v>
      </c>
      <c r="E116" s="8">
        <v>16800</v>
      </c>
    </row>
    <row r="117" spans="1:5" ht="15.75" thickBot="1">
      <c r="A117" s="36"/>
      <c r="B117" s="36"/>
      <c r="C117" s="5" t="s">
        <v>35</v>
      </c>
      <c r="D117" s="7">
        <v>800</v>
      </c>
      <c r="E117" s="8">
        <v>3440</v>
      </c>
    </row>
    <row r="118" spans="1:5" ht="15.75" thickBot="1">
      <c r="A118" s="37"/>
      <c r="B118" s="37"/>
      <c r="C118" s="5" t="s">
        <v>39</v>
      </c>
      <c r="D118" s="7">
        <v>21250</v>
      </c>
      <c r="E118" s="8">
        <v>84375</v>
      </c>
    </row>
    <row r="119" spans="1:5" ht="15.75" thickBot="1">
      <c r="A119" s="5" t="s">
        <v>274</v>
      </c>
      <c r="B119" s="5" t="s">
        <v>275</v>
      </c>
      <c r="C119" s="5" t="s">
        <v>17</v>
      </c>
      <c r="D119" s="7">
        <v>30150</v>
      </c>
      <c r="E119" s="8">
        <v>120292.5</v>
      </c>
    </row>
    <row r="120" spans="1:5" ht="15.75" thickBot="1">
      <c r="A120" s="35" t="s">
        <v>276</v>
      </c>
      <c r="B120" s="35" t="s">
        <v>277</v>
      </c>
      <c r="C120" s="5" t="s">
        <v>10</v>
      </c>
      <c r="D120" s="7">
        <v>7434</v>
      </c>
      <c r="E120" s="8">
        <v>54849.24</v>
      </c>
    </row>
    <row r="121" spans="1:5" ht="15.75" thickBot="1">
      <c r="A121" s="37"/>
      <c r="B121" s="37"/>
      <c r="C121" s="5" t="s">
        <v>35</v>
      </c>
      <c r="D121" s="7">
        <v>12900</v>
      </c>
      <c r="E121" s="8">
        <v>97602.41</v>
      </c>
    </row>
    <row r="122" spans="1:5" ht="15.75" thickBot="1">
      <c r="A122" s="5" t="s">
        <v>278</v>
      </c>
      <c r="B122" s="5" t="s">
        <v>279</v>
      </c>
      <c r="C122" s="5" t="s">
        <v>10</v>
      </c>
      <c r="D122" s="7">
        <v>2250</v>
      </c>
      <c r="E122" s="8">
        <v>16601.54</v>
      </c>
    </row>
    <row r="123" spans="1:5" ht="15.75" thickBot="1">
      <c r="A123" s="5" t="s">
        <v>89</v>
      </c>
      <c r="B123" s="5" t="s">
        <v>90</v>
      </c>
      <c r="C123" s="5" t="s">
        <v>16</v>
      </c>
      <c r="D123" s="7">
        <v>89783.01</v>
      </c>
      <c r="E123" s="8">
        <v>323550.19</v>
      </c>
    </row>
    <row r="124" spans="1:5" ht="15.75" thickBot="1">
      <c r="A124" s="5" t="s">
        <v>280</v>
      </c>
      <c r="B124" s="5" t="s">
        <v>281</v>
      </c>
      <c r="C124" s="5" t="s">
        <v>35</v>
      </c>
      <c r="D124" s="7">
        <v>14496</v>
      </c>
      <c r="E124" s="8">
        <v>96941.57</v>
      </c>
    </row>
    <row r="125" spans="1:5" ht="15.75" thickBot="1">
      <c r="A125" s="5" t="s">
        <v>93</v>
      </c>
      <c r="B125" s="5" t="s">
        <v>94</v>
      </c>
      <c r="C125" s="5" t="s">
        <v>35</v>
      </c>
      <c r="D125" s="7">
        <v>25418</v>
      </c>
      <c r="E125" s="8">
        <v>151910.39000000001</v>
      </c>
    </row>
    <row r="126" spans="1:5" ht="15.75" thickBot="1">
      <c r="A126" s="5" t="s">
        <v>95</v>
      </c>
      <c r="B126" s="5" t="s">
        <v>96</v>
      </c>
      <c r="C126" s="5" t="s">
        <v>35</v>
      </c>
      <c r="D126" s="7">
        <v>10296</v>
      </c>
      <c r="E126" s="8">
        <v>61498.8</v>
      </c>
    </row>
    <row r="127" spans="1:5" ht="15.75" thickBot="1">
      <c r="A127" s="5" t="s">
        <v>97</v>
      </c>
      <c r="B127" s="5" t="s">
        <v>98</v>
      </c>
      <c r="C127" s="5" t="s">
        <v>35</v>
      </c>
      <c r="D127" s="7">
        <v>4300</v>
      </c>
      <c r="E127" s="8">
        <v>21715</v>
      </c>
    </row>
    <row r="128" spans="1:5" ht="15.75" thickBot="1">
      <c r="A128" s="35" t="s">
        <v>99</v>
      </c>
      <c r="B128" s="35" t="s">
        <v>100</v>
      </c>
      <c r="C128" s="5" t="s">
        <v>10</v>
      </c>
      <c r="D128" s="7">
        <v>5460</v>
      </c>
      <c r="E128" s="8">
        <v>32347.32</v>
      </c>
    </row>
    <row r="129" spans="1:5" ht="15.75" thickBot="1">
      <c r="A129" s="37"/>
      <c r="B129" s="37"/>
      <c r="C129" s="5" t="s">
        <v>57</v>
      </c>
      <c r="D129" s="7">
        <v>16700</v>
      </c>
      <c r="E129" s="8">
        <v>121075</v>
      </c>
    </row>
    <row r="130" spans="1:5" ht="15.75" thickBot="1">
      <c r="A130" s="35" t="s">
        <v>101</v>
      </c>
      <c r="B130" s="35" t="s">
        <v>102</v>
      </c>
      <c r="C130" s="5" t="s">
        <v>10</v>
      </c>
      <c r="D130" s="7">
        <v>7380</v>
      </c>
      <c r="E130" s="8">
        <v>40012.32</v>
      </c>
    </row>
    <row r="131" spans="1:5" ht="15.75" thickBot="1">
      <c r="A131" s="36"/>
      <c r="B131" s="36"/>
      <c r="C131" s="5" t="s">
        <v>16</v>
      </c>
      <c r="D131" s="7">
        <v>4310.1899999999996</v>
      </c>
      <c r="E131" s="8">
        <v>28740.26</v>
      </c>
    </row>
    <row r="132" spans="1:5" ht="15.75" thickBot="1">
      <c r="A132" s="36"/>
      <c r="B132" s="36"/>
      <c r="C132" s="5" t="s">
        <v>109</v>
      </c>
      <c r="D132" s="7">
        <v>283.5</v>
      </c>
      <c r="E132" s="8">
        <v>2430</v>
      </c>
    </row>
    <row r="133" spans="1:5" ht="15.75" thickBot="1">
      <c r="A133" s="37"/>
      <c r="B133" s="37"/>
      <c r="C133" s="5" t="s">
        <v>19</v>
      </c>
      <c r="D133" s="7">
        <v>7000</v>
      </c>
      <c r="E133" s="8">
        <v>32550</v>
      </c>
    </row>
    <row r="134" spans="1:5" ht="15.75" thickBot="1">
      <c r="A134" s="35" t="s">
        <v>103</v>
      </c>
      <c r="B134" s="35" t="s">
        <v>104</v>
      </c>
      <c r="C134" s="5" t="s">
        <v>10</v>
      </c>
      <c r="D134" s="7">
        <v>39330</v>
      </c>
      <c r="E134" s="8">
        <v>207356.66</v>
      </c>
    </row>
    <row r="135" spans="1:5" ht="15.75" thickBot="1">
      <c r="A135" s="36"/>
      <c r="B135" s="36"/>
      <c r="C135" s="5" t="s">
        <v>16</v>
      </c>
      <c r="D135" s="7">
        <v>5691.5</v>
      </c>
      <c r="E135" s="8">
        <v>36542.5</v>
      </c>
    </row>
    <row r="136" spans="1:5" ht="15.75" thickBot="1">
      <c r="A136" s="36"/>
      <c r="B136" s="36"/>
      <c r="C136" s="5" t="s">
        <v>17</v>
      </c>
      <c r="D136" s="7">
        <v>14000</v>
      </c>
      <c r="E136" s="8">
        <v>67900</v>
      </c>
    </row>
    <row r="137" spans="1:5" ht="15.75" thickBot="1">
      <c r="A137" s="36"/>
      <c r="B137" s="36"/>
      <c r="C137" s="5" t="s">
        <v>35</v>
      </c>
      <c r="D137" s="7">
        <v>1650</v>
      </c>
      <c r="E137" s="8">
        <v>11104.5</v>
      </c>
    </row>
    <row r="138" spans="1:5" ht="15.75" thickBot="1">
      <c r="A138" s="37"/>
      <c r="B138" s="37"/>
      <c r="C138" s="5" t="s">
        <v>86</v>
      </c>
      <c r="D138" s="7">
        <v>500</v>
      </c>
      <c r="E138" s="8">
        <v>2987.5</v>
      </c>
    </row>
    <row r="139" spans="1:5" ht="15.75" thickBot="1">
      <c r="A139" s="35" t="s">
        <v>105</v>
      </c>
      <c r="B139" s="35" t="s">
        <v>106</v>
      </c>
      <c r="C139" s="5" t="s">
        <v>10</v>
      </c>
      <c r="D139" s="7">
        <v>49984</v>
      </c>
      <c r="E139" s="8">
        <v>241171.79</v>
      </c>
    </row>
    <row r="140" spans="1:5" ht="15.75" thickBot="1">
      <c r="A140" s="36"/>
      <c r="B140" s="36"/>
      <c r="C140" s="5" t="s">
        <v>38</v>
      </c>
      <c r="D140" s="7">
        <v>22987.5</v>
      </c>
      <c r="E140" s="8">
        <v>106031.81</v>
      </c>
    </row>
    <row r="141" spans="1:5" ht="15.75" thickBot="1">
      <c r="A141" s="36"/>
      <c r="B141" s="36"/>
      <c r="C141" s="5" t="s">
        <v>85</v>
      </c>
      <c r="D141" s="7">
        <v>3000</v>
      </c>
      <c r="E141" s="8">
        <v>18000</v>
      </c>
    </row>
    <row r="142" spans="1:5" ht="15.75" thickBot="1">
      <c r="A142" s="36"/>
      <c r="B142" s="36"/>
      <c r="C142" s="5" t="s">
        <v>16</v>
      </c>
      <c r="D142" s="7">
        <v>537337</v>
      </c>
      <c r="E142" s="8">
        <v>2172625.15</v>
      </c>
    </row>
    <row r="143" spans="1:5" ht="15.75" thickBot="1">
      <c r="A143" s="36"/>
      <c r="B143" s="36"/>
      <c r="C143" s="5" t="s">
        <v>17</v>
      </c>
      <c r="D143" s="7">
        <v>20000</v>
      </c>
      <c r="E143" s="8">
        <v>77740.47</v>
      </c>
    </row>
    <row r="144" spans="1:5" ht="15.75" thickBot="1">
      <c r="A144" s="36"/>
      <c r="B144" s="36"/>
      <c r="C144" s="5" t="s">
        <v>18</v>
      </c>
      <c r="D144" s="7">
        <v>98456</v>
      </c>
      <c r="E144" s="8">
        <v>436662.62</v>
      </c>
    </row>
    <row r="145" spans="1:5" ht="15.75" thickBot="1">
      <c r="A145" s="36"/>
      <c r="B145" s="36"/>
      <c r="C145" s="5" t="s">
        <v>35</v>
      </c>
      <c r="D145" s="7">
        <v>12122</v>
      </c>
      <c r="E145" s="8">
        <v>69140.81</v>
      </c>
    </row>
    <row r="146" spans="1:5" ht="15.75" thickBot="1">
      <c r="A146" s="36"/>
      <c r="B146" s="36"/>
      <c r="C146" s="5" t="s">
        <v>39</v>
      </c>
      <c r="D146" s="7">
        <v>31000</v>
      </c>
      <c r="E146" s="8">
        <v>129657.09</v>
      </c>
    </row>
    <row r="147" spans="1:5" ht="15.75" thickBot="1">
      <c r="A147" s="36"/>
      <c r="B147" s="36"/>
      <c r="C147" s="5" t="s">
        <v>109</v>
      </c>
      <c r="D147" s="7">
        <v>4.8</v>
      </c>
      <c r="E147" s="8">
        <v>41.28</v>
      </c>
    </row>
    <row r="148" spans="1:5" ht="15.75" thickBot="1">
      <c r="A148" s="36"/>
      <c r="B148" s="36"/>
      <c r="C148" s="5" t="s">
        <v>57</v>
      </c>
      <c r="D148" s="7">
        <v>1136</v>
      </c>
      <c r="E148" s="8">
        <v>7392</v>
      </c>
    </row>
    <row r="149" spans="1:5" ht="15.75" thickBot="1">
      <c r="A149" s="36"/>
      <c r="B149" s="36"/>
      <c r="C149" s="5" t="s">
        <v>86</v>
      </c>
      <c r="D149" s="7">
        <v>2850</v>
      </c>
      <c r="E149" s="8">
        <v>12459.5</v>
      </c>
    </row>
    <row r="150" spans="1:5" ht="15.75" thickBot="1">
      <c r="A150" s="36"/>
      <c r="B150" s="36"/>
      <c r="C150" s="5" t="s">
        <v>26</v>
      </c>
      <c r="D150" s="7">
        <v>134.30000000000001</v>
      </c>
      <c r="E150" s="8">
        <v>851.6</v>
      </c>
    </row>
    <row r="151" spans="1:5" ht="15.75" thickBot="1">
      <c r="A151" s="36"/>
      <c r="B151" s="36"/>
      <c r="C151" s="5" t="s">
        <v>282</v>
      </c>
      <c r="D151" s="7">
        <v>22000</v>
      </c>
      <c r="E151" s="8">
        <v>71650</v>
      </c>
    </row>
    <row r="152" spans="1:5" ht="15.75" thickBot="1">
      <c r="A152" s="36"/>
      <c r="B152" s="36"/>
      <c r="C152" s="5" t="s">
        <v>40</v>
      </c>
      <c r="D152" s="7">
        <v>1000</v>
      </c>
      <c r="E152" s="8">
        <v>4118</v>
      </c>
    </row>
    <row r="153" spans="1:5" ht="15.75" thickBot="1">
      <c r="A153" s="36"/>
      <c r="B153" s="36"/>
      <c r="C153" s="5" t="s">
        <v>30</v>
      </c>
      <c r="D153" s="7">
        <v>840</v>
      </c>
      <c r="E153" s="8">
        <v>5460</v>
      </c>
    </row>
    <row r="154" spans="1:5" ht="15.75" thickBot="1">
      <c r="A154" s="36"/>
      <c r="B154" s="36"/>
      <c r="C154" s="5" t="s">
        <v>41</v>
      </c>
      <c r="D154" s="7">
        <v>13786</v>
      </c>
      <c r="E154" s="8">
        <v>62849</v>
      </c>
    </row>
    <row r="155" spans="1:5" ht="15.75" thickBot="1">
      <c r="A155" s="36"/>
      <c r="B155" s="36"/>
      <c r="C155" s="5" t="s">
        <v>19</v>
      </c>
      <c r="D155" s="7">
        <v>85808</v>
      </c>
      <c r="E155" s="8">
        <v>341743.2</v>
      </c>
    </row>
    <row r="156" spans="1:5" ht="15.75" thickBot="1">
      <c r="A156" s="37"/>
      <c r="B156" s="37"/>
      <c r="C156" s="5" t="s">
        <v>128</v>
      </c>
      <c r="D156" s="7">
        <v>10320</v>
      </c>
      <c r="E156" s="8">
        <v>48744</v>
      </c>
    </row>
    <row r="157" spans="1:5" ht="15.75" thickBot="1">
      <c r="A157" s="35" t="s">
        <v>107</v>
      </c>
      <c r="B157" s="35" t="s">
        <v>108</v>
      </c>
      <c r="C157" s="5" t="s">
        <v>10</v>
      </c>
      <c r="D157" s="7">
        <v>26810</v>
      </c>
      <c r="E157" s="8">
        <v>130092.65</v>
      </c>
    </row>
    <row r="158" spans="1:5" ht="15.75" thickBot="1">
      <c r="A158" s="36"/>
      <c r="B158" s="36"/>
      <c r="C158" s="5" t="s">
        <v>85</v>
      </c>
      <c r="D158" s="7">
        <v>5500</v>
      </c>
      <c r="E158" s="8">
        <v>25300</v>
      </c>
    </row>
    <row r="159" spans="1:5" ht="15.75" thickBot="1">
      <c r="A159" s="36"/>
      <c r="B159" s="36"/>
      <c r="C159" s="5" t="s">
        <v>16</v>
      </c>
      <c r="D159" s="7">
        <v>2658</v>
      </c>
      <c r="E159" s="8">
        <v>11562.3</v>
      </c>
    </row>
    <row r="160" spans="1:5" ht="15.75" thickBot="1">
      <c r="A160" s="36"/>
      <c r="B160" s="36"/>
      <c r="C160" s="5" t="s">
        <v>35</v>
      </c>
      <c r="D160" s="7">
        <v>13000</v>
      </c>
      <c r="E160" s="8">
        <v>71898.11</v>
      </c>
    </row>
    <row r="161" spans="1:5" ht="15.75" thickBot="1">
      <c r="A161" s="36"/>
      <c r="B161" s="36"/>
      <c r="C161" s="5" t="s">
        <v>109</v>
      </c>
      <c r="D161" s="7">
        <v>780</v>
      </c>
      <c r="E161" s="8">
        <v>4782</v>
      </c>
    </row>
    <row r="162" spans="1:5" ht="15.75" thickBot="1">
      <c r="A162" s="36"/>
      <c r="B162" s="36"/>
      <c r="C162" s="5" t="s">
        <v>57</v>
      </c>
      <c r="D162" s="7">
        <v>6720</v>
      </c>
      <c r="E162" s="8">
        <v>36960</v>
      </c>
    </row>
    <row r="163" spans="1:5" ht="15.75" thickBot="1">
      <c r="A163" s="36"/>
      <c r="B163" s="36"/>
      <c r="C163" s="5" t="s">
        <v>41</v>
      </c>
      <c r="D163" s="7">
        <v>6720</v>
      </c>
      <c r="E163" s="8">
        <v>43413.5</v>
      </c>
    </row>
    <row r="164" spans="1:5" ht="15.75" thickBot="1">
      <c r="A164" s="37"/>
      <c r="B164" s="37"/>
      <c r="C164" s="5" t="s">
        <v>19</v>
      </c>
      <c r="D164" s="7">
        <v>700</v>
      </c>
      <c r="E164" s="8">
        <v>4060</v>
      </c>
    </row>
    <row r="165" spans="1:5" ht="15.75" thickBot="1">
      <c r="A165" s="35" t="s">
        <v>110</v>
      </c>
      <c r="B165" s="35" t="s">
        <v>111</v>
      </c>
      <c r="C165" s="5" t="s">
        <v>10</v>
      </c>
      <c r="D165" s="7">
        <v>40380</v>
      </c>
      <c r="E165" s="8">
        <v>173030.35</v>
      </c>
    </row>
    <row r="166" spans="1:5" ht="15.75" thickBot="1">
      <c r="A166" s="36"/>
      <c r="B166" s="36"/>
      <c r="C166" s="5" t="s">
        <v>17</v>
      </c>
      <c r="D166" s="7">
        <v>30000</v>
      </c>
      <c r="E166" s="8">
        <v>117700</v>
      </c>
    </row>
    <row r="167" spans="1:5" ht="15.75" thickBot="1">
      <c r="A167" s="37"/>
      <c r="B167" s="37"/>
      <c r="C167" s="5" t="s">
        <v>39</v>
      </c>
      <c r="D167" s="7">
        <v>5000</v>
      </c>
      <c r="E167" s="8">
        <v>19000</v>
      </c>
    </row>
    <row r="168" spans="1:5" ht="15.75" thickBot="1">
      <c r="A168" s="35" t="s">
        <v>112</v>
      </c>
      <c r="B168" s="35" t="s">
        <v>113</v>
      </c>
      <c r="C168" s="5" t="s">
        <v>10</v>
      </c>
      <c r="D168" s="7">
        <v>19940</v>
      </c>
      <c r="E168" s="8">
        <v>77306.39</v>
      </c>
    </row>
    <row r="169" spans="1:5" ht="15.75" thickBot="1">
      <c r="A169" s="36"/>
      <c r="B169" s="36"/>
      <c r="C169" s="5" t="s">
        <v>35</v>
      </c>
      <c r="D169" s="7">
        <v>3500</v>
      </c>
      <c r="E169" s="8">
        <v>14082.57</v>
      </c>
    </row>
    <row r="170" spans="1:5" ht="15.75" thickBot="1">
      <c r="A170" s="37"/>
      <c r="B170" s="37"/>
      <c r="C170" s="5" t="s">
        <v>26</v>
      </c>
      <c r="D170" s="7">
        <v>700</v>
      </c>
      <c r="E170" s="8">
        <v>3500</v>
      </c>
    </row>
    <row r="171" spans="1:5" ht="15.75" thickBot="1">
      <c r="A171" s="35" t="s">
        <v>283</v>
      </c>
      <c r="B171" s="35" t="s">
        <v>284</v>
      </c>
      <c r="C171" s="5" t="s">
        <v>10</v>
      </c>
      <c r="D171" s="7">
        <v>3000</v>
      </c>
      <c r="E171" s="8">
        <v>7830</v>
      </c>
    </row>
    <row r="172" spans="1:5" ht="15.75" thickBot="1">
      <c r="A172" s="37"/>
      <c r="B172" s="37"/>
      <c r="C172" s="5" t="s">
        <v>35</v>
      </c>
      <c r="D172" s="7">
        <v>7800</v>
      </c>
      <c r="E172" s="8">
        <v>30776.44</v>
      </c>
    </row>
    <row r="173" spans="1:5" ht="15.75" thickBot="1">
      <c r="A173" s="35" t="s">
        <v>114</v>
      </c>
      <c r="B173" s="35" t="s">
        <v>115</v>
      </c>
      <c r="C173" s="5" t="s">
        <v>35</v>
      </c>
      <c r="D173" s="7">
        <v>10940</v>
      </c>
      <c r="E173" s="8">
        <v>32337.86</v>
      </c>
    </row>
    <row r="174" spans="1:5" ht="15.75" thickBot="1">
      <c r="A174" s="37"/>
      <c r="B174" s="37"/>
      <c r="C174" s="5" t="s">
        <v>39</v>
      </c>
      <c r="D174" s="7">
        <v>3500</v>
      </c>
      <c r="E174" s="8">
        <v>9450</v>
      </c>
    </row>
    <row r="175" spans="1:5" ht="15.75" thickBot="1">
      <c r="A175" s="35" t="s">
        <v>116</v>
      </c>
      <c r="B175" s="35" t="s">
        <v>117</v>
      </c>
      <c r="C175" s="5" t="s">
        <v>10</v>
      </c>
      <c r="D175" s="7">
        <v>79700</v>
      </c>
      <c r="E175" s="8">
        <v>225591.47</v>
      </c>
    </row>
    <row r="176" spans="1:5" ht="15.75" thickBot="1">
      <c r="A176" s="36"/>
      <c r="B176" s="36"/>
      <c r="C176" s="5" t="s">
        <v>16</v>
      </c>
      <c r="D176" s="7">
        <v>6000</v>
      </c>
      <c r="E176" s="8">
        <v>15000</v>
      </c>
    </row>
    <row r="177" spans="1:5" ht="15.75" thickBot="1">
      <c r="A177" s="36"/>
      <c r="B177" s="36"/>
      <c r="C177" s="5" t="s">
        <v>17</v>
      </c>
      <c r="D177" s="7">
        <v>4000</v>
      </c>
      <c r="E177" s="8">
        <v>17600</v>
      </c>
    </row>
    <row r="178" spans="1:5" ht="15.75" thickBot="1">
      <c r="A178" s="36"/>
      <c r="B178" s="36"/>
      <c r="C178" s="5" t="s">
        <v>18</v>
      </c>
      <c r="D178" s="7">
        <v>8800</v>
      </c>
      <c r="E178" s="8">
        <v>23160</v>
      </c>
    </row>
    <row r="179" spans="1:5" ht="15.75" thickBot="1">
      <c r="A179" s="36"/>
      <c r="B179" s="36"/>
      <c r="C179" s="5" t="s">
        <v>285</v>
      </c>
      <c r="D179" s="7">
        <v>500</v>
      </c>
      <c r="E179" s="8">
        <v>1750</v>
      </c>
    </row>
    <row r="180" spans="1:5" ht="15.75" thickBot="1">
      <c r="A180" s="36"/>
      <c r="B180" s="36"/>
      <c r="C180" s="5" t="s">
        <v>35</v>
      </c>
      <c r="D180" s="7">
        <v>28000</v>
      </c>
      <c r="E180" s="8">
        <v>76695.679999999993</v>
      </c>
    </row>
    <row r="181" spans="1:5" ht="15.75" thickBot="1">
      <c r="A181" s="36"/>
      <c r="B181" s="36"/>
      <c r="C181" s="5" t="s">
        <v>39</v>
      </c>
      <c r="D181" s="7">
        <v>11000</v>
      </c>
      <c r="E181" s="8">
        <v>28616</v>
      </c>
    </row>
    <row r="182" spans="1:5" ht="15.75" thickBot="1">
      <c r="A182" s="36"/>
      <c r="B182" s="36"/>
      <c r="C182" s="5" t="s">
        <v>57</v>
      </c>
      <c r="D182" s="7">
        <v>1240</v>
      </c>
      <c r="E182" s="8">
        <v>7400</v>
      </c>
    </row>
    <row r="183" spans="1:5" ht="15.75" thickBot="1">
      <c r="A183" s="36"/>
      <c r="B183" s="36"/>
      <c r="C183" s="5" t="s">
        <v>41</v>
      </c>
      <c r="D183" s="7">
        <v>6000</v>
      </c>
      <c r="E183" s="8">
        <v>23100</v>
      </c>
    </row>
    <row r="184" spans="1:5" ht="15.75" thickBot="1">
      <c r="A184" s="37"/>
      <c r="B184" s="37"/>
      <c r="C184" s="5" t="s">
        <v>19</v>
      </c>
      <c r="D184" s="7">
        <v>20980</v>
      </c>
      <c r="E184" s="8">
        <v>68737</v>
      </c>
    </row>
    <row r="185" spans="1:5" ht="15.75" thickBot="1">
      <c r="A185" s="5" t="s">
        <v>118</v>
      </c>
      <c r="B185" s="5" t="s">
        <v>119</v>
      </c>
      <c r="C185" s="5" t="s">
        <v>10</v>
      </c>
      <c r="D185" s="7">
        <v>19843.25</v>
      </c>
      <c r="E185" s="8">
        <v>64032</v>
      </c>
    </row>
    <row r="186" spans="1:5" ht="15.75" thickBot="1">
      <c r="A186" s="5" t="s">
        <v>286</v>
      </c>
      <c r="B186" s="5" t="s">
        <v>287</v>
      </c>
      <c r="C186" s="5" t="s">
        <v>10</v>
      </c>
      <c r="D186" s="7">
        <v>26000</v>
      </c>
      <c r="E186" s="8">
        <v>89774.19</v>
      </c>
    </row>
    <row r="187" spans="1:5" ht="15.75" thickBot="1">
      <c r="A187" s="35" t="s">
        <v>122</v>
      </c>
      <c r="B187" s="35" t="s">
        <v>123</v>
      </c>
      <c r="C187" s="5" t="s">
        <v>10</v>
      </c>
      <c r="D187" s="7">
        <v>9000</v>
      </c>
      <c r="E187" s="8">
        <v>31777.22</v>
      </c>
    </row>
    <row r="188" spans="1:5" ht="15.75" thickBot="1">
      <c r="A188" s="37"/>
      <c r="B188" s="37"/>
      <c r="C188" s="5" t="s">
        <v>41</v>
      </c>
      <c r="D188" s="7">
        <v>6856</v>
      </c>
      <c r="E188" s="8">
        <v>27262.43</v>
      </c>
    </row>
    <row r="189" spans="1:5" ht="15.75" thickBot="1">
      <c r="A189" s="35" t="s">
        <v>288</v>
      </c>
      <c r="B189" s="35" t="s">
        <v>289</v>
      </c>
      <c r="C189" s="5" t="s">
        <v>10</v>
      </c>
      <c r="D189" s="7">
        <v>82800</v>
      </c>
      <c r="E189" s="8">
        <v>301656.98</v>
      </c>
    </row>
    <row r="190" spans="1:5" ht="15.75" thickBot="1">
      <c r="A190" s="36"/>
      <c r="B190" s="36"/>
      <c r="C190" s="5" t="s">
        <v>35</v>
      </c>
      <c r="D190" s="7">
        <v>6500</v>
      </c>
      <c r="E190" s="8">
        <v>31342.74</v>
      </c>
    </row>
    <row r="191" spans="1:5" ht="15.75" thickBot="1">
      <c r="A191" s="37"/>
      <c r="B191" s="37"/>
      <c r="C191" s="5" t="s">
        <v>41</v>
      </c>
      <c r="D191" s="7">
        <v>24136</v>
      </c>
      <c r="E191" s="8">
        <v>102131.44</v>
      </c>
    </row>
    <row r="192" spans="1:5" ht="15.75" thickBot="1">
      <c r="A192" s="5" t="s">
        <v>290</v>
      </c>
      <c r="B192" s="5" t="s">
        <v>291</v>
      </c>
      <c r="C192" s="5" t="s">
        <v>35</v>
      </c>
      <c r="D192" s="7">
        <v>16000</v>
      </c>
      <c r="E192" s="8">
        <v>94118.98</v>
      </c>
    </row>
    <row r="193" spans="1:5" ht="15.75" thickBot="1">
      <c r="A193" s="35" t="s">
        <v>292</v>
      </c>
      <c r="B193" s="35" t="s">
        <v>293</v>
      </c>
      <c r="C193" s="5" t="s">
        <v>39</v>
      </c>
      <c r="D193" s="7">
        <v>20000</v>
      </c>
      <c r="E193" s="8">
        <v>57300</v>
      </c>
    </row>
    <row r="194" spans="1:5" ht="15.75" thickBot="1">
      <c r="A194" s="37"/>
      <c r="B194" s="37"/>
      <c r="C194" s="5" t="s">
        <v>57</v>
      </c>
      <c r="D194" s="7">
        <v>1000</v>
      </c>
      <c r="E194" s="8">
        <v>3250</v>
      </c>
    </row>
    <row r="195" spans="1:5" ht="15.75" thickBot="1">
      <c r="A195" s="5" t="s">
        <v>124</v>
      </c>
      <c r="B195" s="5" t="s">
        <v>125</v>
      </c>
      <c r="C195" s="5" t="s">
        <v>86</v>
      </c>
      <c r="D195" s="7">
        <v>2000</v>
      </c>
      <c r="E195" s="8">
        <v>6252.24</v>
      </c>
    </row>
    <row r="196" spans="1:5" ht="15.75" thickBot="1">
      <c r="A196" s="5" t="s">
        <v>294</v>
      </c>
      <c r="B196" s="5" t="s">
        <v>295</v>
      </c>
      <c r="C196" s="5" t="s">
        <v>10</v>
      </c>
      <c r="D196" s="7">
        <v>8700</v>
      </c>
      <c r="E196" s="8">
        <v>24991.57</v>
      </c>
    </row>
    <row r="197" spans="1:5" ht="15.75" thickBot="1">
      <c r="A197" s="35" t="s">
        <v>126</v>
      </c>
      <c r="B197" s="35" t="s">
        <v>127</v>
      </c>
      <c r="C197" s="5" t="s">
        <v>10</v>
      </c>
      <c r="D197" s="7">
        <v>425040</v>
      </c>
      <c r="E197" s="8">
        <v>1277917.3</v>
      </c>
    </row>
    <row r="198" spans="1:5" ht="15.75" thickBot="1">
      <c r="A198" s="36"/>
      <c r="B198" s="36"/>
      <c r="C198" s="5" t="s">
        <v>38</v>
      </c>
      <c r="D198" s="7">
        <v>26875</v>
      </c>
      <c r="E198" s="8">
        <v>77839.75</v>
      </c>
    </row>
    <row r="199" spans="1:5" ht="15.75" thickBot="1">
      <c r="A199" s="36"/>
      <c r="B199" s="36"/>
      <c r="C199" s="5" t="s">
        <v>85</v>
      </c>
      <c r="D199" s="7">
        <v>39628.99</v>
      </c>
      <c r="E199" s="8">
        <v>136068.76</v>
      </c>
    </row>
    <row r="200" spans="1:5" ht="15.75" thickBot="1">
      <c r="A200" s="36"/>
      <c r="B200" s="36"/>
      <c r="C200" s="5" t="s">
        <v>16</v>
      </c>
      <c r="D200" s="7">
        <v>49205</v>
      </c>
      <c r="E200" s="8">
        <v>149419.70000000001</v>
      </c>
    </row>
    <row r="201" spans="1:5" ht="15.75" thickBot="1">
      <c r="A201" s="36"/>
      <c r="B201" s="36"/>
      <c r="C201" s="5" t="s">
        <v>17</v>
      </c>
      <c r="D201" s="7">
        <v>185261.9</v>
      </c>
      <c r="E201" s="8">
        <v>556469.11</v>
      </c>
    </row>
    <row r="202" spans="1:5" ht="15.75" thickBot="1">
      <c r="A202" s="36"/>
      <c r="B202" s="36"/>
      <c r="C202" s="5" t="s">
        <v>18</v>
      </c>
      <c r="D202" s="7">
        <v>42140</v>
      </c>
      <c r="E202" s="8">
        <v>143520.13</v>
      </c>
    </row>
    <row r="203" spans="1:5" ht="15.75" thickBot="1">
      <c r="A203" s="36"/>
      <c r="B203" s="36"/>
      <c r="C203" s="5" t="s">
        <v>35</v>
      </c>
      <c r="D203" s="7">
        <v>311179</v>
      </c>
      <c r="E203" s="8">
        <v>1043566.61</v>
      </c>
    </row>
    <row r="204" spans="1:5" ht="15.75" thickBot="1">
      <c r="A204" s="36"/>
      <c r="B204" s="36"/>
      <c r="C204" s="5" t="s">
        <v>39</v>
      </c>
      <c r="D204" s="7">
        <v>134162.5</v>
      </c>
      <c r="E204" s="8">
        <v>412871.5</v>
      </c>
    </row>
    <row r="205" spans="1:5" ht="15.75" thickBot="1">
      <c r="A205" s="36"/>
      <c r="B205" s="36"/>
      <c r="C205" s="5" t="s">
        <v>109</v>
      </c>
      <c r="D205" s="7">
        <v>193.8</v>
      </c>
      <c r="E205" s="8">
        <v>1107.8399999999999</v>
      </c>
    </row>
    <row r="206" spans="1:5" ht="15.75" thickBot="1">
      <c r="A206" s="36"/>
      <c r="B206" s="36"/>
      <c r="C206" s="5" t="s">
        <v>57</v>
      </c>
      <c r="D206" s="7">
        <v>7620</v>
      </c>
      <c r="E206" s="8">
        <v>21813</v>
      </c>
    </row>
    <row r="207" spans="1:5" ht="15.75" thickBot="1">
      <c r="A207" s="36"/>
      <c r="B207" s="36"/>
      <c r="C207" s="5" t="s">
        <v>86</v>
      </c>
      <c r="D207" s="7">
        <v>103175</v>
      </c>
      <c r="E207" s="8">
        <v>267679.25</v>
      </c>
    </row>
    <row r="208" spans="1:5" ht="15.75" thickBot="1">
      <c r="A208" s="36"/>
      <c r="B208" s="36"/>
      <c r="C208" s="5" t="s">
        <v>26</v>
      </c>
      <c r="D208" s="7">
        <v>1588.3</v>
      </c>
      <c r="E208" s="8">
        <v>4981.28</v>
      </c>
    </row>
    <row r="209" spans="1:5" ht="15.75" thickBot="1">
      <c r="A209" s="36"/>
      <c r="B209" s="36"/>
      <c r="C209" s="5" t="s">
        <v>30</v>
      </c>
      <c r="D209" s="7">
        <v>360</v>
      </c>
      <c r="E209" s="8">
        <v>2098.8000000000002</v>
      </c>
    </row>
    <row r="210" spans="1:5" ht="15.75" thickBot="1">
      <c r="A210" s="36"/>
      <c r="B210" s="36"/>
      <c r="C210" s="5" t="s">
        <v>41</v>
      </c>
      <c r="D210" s="7">
        <v>136605.51</v>
      </c>
      <c r="E210" s="8">
        <v>496225.03</v>
      </c>
    </row>
    <row r="211" spans="1:5" ht="15.75" thickBot="1">
      <c r="A211" s="36"/>
      <c r="B211" s="36"/>
      <c r="C211" s="5" t="s">
        <v>19</v>
      </c>
      <c r="D211" s="7">
        <v>207224.4</v>
      </c>
      <c r="E211" s="8">
        <v>653425.19999999995</v>
      </c>
    </row>
    <row r="212" spans="1:5" ht="15.75" thickBot="1">
      <c r="A212" s="37"/>
      <c r="B212" s="37"/>
      <c r="C212" s="5" t="s">
        <v>128</v>
      </c>
      <c r="D212" s="7">
        <v>94140</v>
      </c>
      <c r="E212" s="8">
        <v>327915.2</v>
      </c>
    </row>
    <row r="213" spans="1:5" ht="15.75" thickBot="1">
      <c r="A213" s="35" t="s">
        <v>129</v>
      </c>
      <c r="B213" s="35" t="s">
        <v>130</v>
      </c>
      <c r="C213" s="5" t="s">
        <v>10</v>
      </c>
      <c r="D213" s="7">
        <v>320450</v>
      </c>
      <c r="E213" s="8">
        <v>958117.24</v>
      </c>
    </row>
    <row r="214" spans="1:5" ht="15.75" thickBot="1">
      <c r="A214" s="36"/>
      <c r="B214" s="36"/>
      <c r="C214" s="5" t="s">
        <v>35</v>
      </c>
      <c r="D214" s="7">
        <v>157800</v>
      </c>
      <c r="E214" s="8">
        <v>520083.34</v>
      </c>
    </row>
    <row r="215" spans="1:5" ht="15.75" thickBot="1">
      <c r="A215" s="36"/>
      <c r="B215" s="36"/>
      <c r="C215" s="5" t="s">
        <v>39</v>
      </c>
      <c r="D215" s="7">
        <v>6250</v>
      </c>
      <c r="E215" s="8">
        <v>26786.84</v>
      </c>
    </row>
    <row r="216" spans="1:5" ht="15.75" thickBot="1">
      <c r="A216" s="37"/>
      <c r="B216" s="37"/>
      <c r="C216" s="5" t="s">
        <v>41</v>
      </c>
      <c r="D216" s="7">
        <v>1237.5</v>
      </c>
      <c r="E216" s="8">
        <v>5234.6899999999996</v>
      </c>
    </row>
    <row r="217" spans="1:5" ht="15.75" thickBot="1">
      <c r="A217" s="5" t="s">
        <v>296</v>
      </c>
      <c r="B217" s="5" t="s">
        <v>297</v>
      </c>
      <c r="C217" s="5" t="s">
        <v>35</v>
      </c>
      <c r="D217" s="7">
        <v>5000</v>
      </c>
      <c r="E217" s="8">
        <v>22278.47</v>
      </c>
    </row>
    <row r="218" spans="1:5" ht="15.75" thickBot="1">
      <c r="A218" s="35" t="s">
        <v>133</v>
      </c>
      <c r="B218" s="35" t="s">
        <v>134</v>
      </c>
      <c r="C218" s="5" t="s">
        <v>10</v>
      </c>
      <c r="D218" s="7">
        <v>28696</v>
      </c>
      <c r="E218" s="8">
        <v>117108</v>
      </c>
    </row>
    <row r="219" spans="1:5" ht="15.75" thickBot="1">
      <c r="A219" s="36"/>
      <c r="B219" s="36"/>
      <c r="C219" s="5" t="s">
        <v>15</v>
      </c>
      <c r="D219" s="7">
        <v>200</v>
      </c>
      <c r="E219" s="8">
        <v>646</v>
      </c>
    </row>
    <row r="220" spans="1:5" ht="15.75" thickBot="1">
      <c r="A220" s="36"/>
      <c r="B220" s="36"/>
      <c r="C220" s="5" t="s">
        <v>17</v>
      </c>
      <c r="D220" s="7">
        <v>158764.5</v>
      </c>
      <c r="E220" s="8">
        <v>483458.32</v>
      </c>
    </row>
    <row r="221" spans="1:5" ht="15.75" thickBot="1">
      <c r="A221" s="36"/>
      <c r="B221" s="36"/>
      <c r="C221" s="5" t="s">
        <v>18</v>
      </c>
      <c r="D221" s="7">
        <v>3912</v>
      </c>
      <c r="E221" s="8">
        <v>18406.14</v>
      </c>
    </row>
    <row r="222" spans="1:5" ht="15.75" thickBot="1">
      <c r="A222" s="36"/>
      <c r="B222" s="36"/>
      <c r="C222" s="5" t="s">
        <v>35</v>
      </c>
      <c r="D222" s="7">
        <v>11300</v>
      </c>
      <c r="E222" s="8">
        <v>44939.3</v>
      </c>
    </row>
    <row r="223" spans="1:5" ht="15.75" thickBot="1">
      <c r="A223" s="36"/>
      <c r="B223" s="36"/>
      <c r="C223" s="5" t="s">
        <v>39</v>
      </c>
      <c r="D223" s="7">
        <v>1000</v>
      </c>
      <c r="E223" s="8">
        <v>4283.57</v>
      </c>
    </row>
    <row r="224" spans="1:5" ht="15.75" thickBot="1">
      <c r="A224" s="36"/>
      <c r="B224" s="36"/>
      <c r="C224" s="5" t="s">
        <v>298</v>
      </c>
      <c r="D224" s="7">
        <v>907.2</v>
      </c>
      <c r="E224" s="8">
        <v>4950</v>
      </c>
    </row>
    <row r="225" spans="1:5" ht="15.75" thickBot="1">
      <c r="A225" s="36"/>
      <c r="B225" s="36"/>
      <c r="C225" s="5" t="s">
        <v>30</v>
      </c>
      <c r="D225" s="7">
        <v>360</v>
      </c>
      <c r="E225" s="8">
        <v>2181.6</v>
      </c>
    </row>
    <row r="226" spans="1:5" ht="15.75" thickBot="1">
      <c r="A226" s="37"/>
      <c r="B226" s="37"/>
      <c r="C226" s="5" t="s">
        <v>19</v>
      </c>
      <c r="D226" s="7">
        <v>36400</v>
      </c>
      <c r="E226" s="8">
        <v>122155</v>
      </c>
    </row>
    <row r="227" spans="1:5" ht="15.75" thickBot="1">
      <c r="A227" s="35" t="s">
        <v>137</v>
      </c>
      <c r="B227" s="35" t="s">
        <v>138</v>
      </c>
      <c r="C227" s="5" t="s">
        <v>10</v>
      </c>
      <c r="D227" s="7">
        <v>206360</v>
      </c>
      <c r="E227" s="8">
        <v>528342</v>
      </c>
    </row>
    <row r="228" spans="1:5" ht="15.75" thickBot="1">
      <c r="A228" s="36"/>
      <c r="B228" s="36"/>
      <c r="C228" s="5" t="s">
        <v>15</v>
      </c>
      <c r="D228" s="7">
        <v>20000</v>
      </c>
      <c r="E228" s="8">
        <v>45722.33</v>
      </c>
    </row>
    <row r="229" spans="1:5" ht="15.75" thickBot="1">
      <c r="A229" s="36"/>
      <c r="B229" s="36"/>
      <c r="C229" s="5" t="s">
        <v>16</v>
      </c>
      <c r="D229" s="7">
        <v>40640</v>
      </c>
      <c r="E229" s="8">
        <v>113558.72</v>
      </c>
    </row>
    <row r="230" spans="1:5" ht="15.75" thickBot="1">
      <c r="A230" s="36"/>
      <c r="B230" s="36"/>
      <c r="C230" s="5" t="s">
        <v>18</v>
      </c>
      <c r="D230" s="7">
        <v>20000</v>
      </c>
      <c r="E230" s="8">
        <v>34793.519999999997</v>
      </c>
    </row>
    <row r="231" spans="1:5" ht="15.75" thickBot="1">
      <c r="A231" s="36"/>
      <c r="B231" s="36"/>
      <c r="C231" s="5" t="s">
        <v>35</v>
      </c>
      <c r="D231" s="7">
        <v>80000</v>
      </c>
      <c r="E231" s="8">
        <v>200661.82</v>
      </c>
    </row>
    <row r="232" spans="1:5" ht="15.75" thickBot="1">
      <c r="A232" s="36"/>
      <c r="B232" s="36"/>
      <c r="C232" s="5" t="s">
        <v>39</v>
      </c>
      <c r="D232" s="7">
        <v>60000</v>
      </c>
      <c r="E232" s="8">
        <v>145380.06</v>
      </c>
    </row>
    <row r="233" spans="1:5" ht="15.75" thickBot="1">
      <c r="A233" s="36"/>
      <c r="B233" s="36"/>
      <c r="C233" s="5" t="s">
        <v>139</v>
      </c>
      <c r="D233" s="7">
        <v>40000</v>
      </c>
      <c r="E233" s="8">
        <v>100777.36</v>
      </c>
    </row>
    <row r="234" spans="1:5" ht="15.75" thickBot="1">
      <c r="A234" s="36"/>
      <c r="B234" s="36"/>
      <c r="C234" s="5" t="s">
        <v>19</v>
      </c>
      <c r="D234" s="7">
        <v>20</v>
      </c>
      <c r="E234" s="8">
        <v>78.05</v>
      </c>
    </row>
    <row r="235" spans="1:5" ht="15.75" thickBot="1">
      <c r="A235" s="37"/>
      <c r="B235" s="37"/>
      <c r="C235" s="5" t="s">
        <v>128</v>
      </c>
      <c r="D235" s="7">
        <v>20000</v>
      </c>
      <c r="E235" s="8">
        <v>46903.22</v>
      </c>
    </row>
    <row r="236" spans="1:5" ht="15.75" thickBot="1">
      <c r="A236" s="57" t="s">
        <v>140</v>
      </c>
      <c r="B236" s="57" t="s">
        <v>141</v>
      </c>
      <c r="C236" s="9" t="s">
        <v>10</v>
      </c>
      <c r="D236" s="10">
        <v>13790</v>
      </c>
      <c r="E236" s="11">
        <v>46444.3</v>
      </c>
    </row>
    <row r="237" spans="1:5" ht="15.75" thickBot="1">
      <c r="A237" s="58"/>
      <c r="B237" s="58"/>
      <c r="C237" s="9" t="s">
        <v>19</v>
      </c>
      <c r="D237" s="10">
        <v>20</v>
      </c>
      <c r="E237" s="11">
        <v>96.34</v>
      </c>
    </row>
    <row r="238" spans="1:5" ht="15.75" thickBot="1">
      <c r="A238" s="9" t="s">
        <v>142</v>
      </c>
      <c r="B238" s="9" t="s">
        <v>143</v>
      </c>
      <c r="C238" s="9" t="s">
        <v>10</v>
      </c>
      <c r="D238" s="10">
        <v>570</v>
      </c>
      <c r="E238" s="11">
        <v>1789.54</v>
      </c>
    </row>
    <row r="239" spans="1:5" ht="15.75" thickBot="1">
      <c r="A239" s="57" t="s">
        <v>144</v>
      </c>
      <c r="B239" s="57" t="s">
        <v>145</v>
      </c>
      <c r="C239" s="9" t="s">
        <v>10</v>
      </c>
      <c r="D239" s="10">
        <v>52470</v>
      </c>
      <c r="E239" s="11">
        <v>177062.83</v>
      </c>
    </row>
    <row r="240" spans="1:5" ht="15.75" thickBot="1">
      <c r="A240" s="59"/>
      <c r="B240" s="59"/>
      <c r="C240" s="9" t="s">
        <v>39</v>
      </c>
      <c r="D240" s="10">
        <v>19800</v>
      </c>
      <c r="E240" s="11">
        <v>66352.25</v>
      </c>
    </row>
    <row r="241" spans="1:5" ht="15.75" thickBot="1">
      <c r="A241" s="59"/>
      <c r="B241" s="59"/>
      <c r="C241" s="9" t="s">
        <v>19</v>
      </c>
      <c r="D241" s="10">
        <v>1280</v>
      </c>
      <c r="E241" s="11">
        <v>5152.59</v>
      </c>
    </row>
    <row r="242" spans="1:5" ht="15.75" thickBot="1">
      <c r="A242" s="58"/>
      <c r="B242" s="58"/>
      <c r="C242" s="9" t="s">
        <v>128</v>
      </c>
      <c r="D242" s="10">
        <v>2000</v>
      </c>
      <c r="E242" s="11">
        <v>6747.92</v>
      </c>
    </row>
    <row r="243" spans="1:5" ht="15.75" thickBot="1">
      <c r="A243" s="57" t="s">
        <v>146</v>
      </c>
      <c r="B243" s="57" t="s">
        <v>147</v>
      </c>
      <c r="C243" s="9" t="s">
        <v>86</v>
      </c>
      <c r="D243" s="10">
        <v>20000</v>
      </c>
      <c r="E243" s="11">
        <v>77500</v>
      </c>
    </row>
    <row r="244" spans="1:5" ht="15.75" thickBot="1">
      <c r="A244" s="59"/>
      <c r="B244" s="59"/>
      <c r="C244" s="9" t="s">
        <v>19</v>
      </c>
      <c r="D244" s="10">
        <v>20</v>
      </c>
      <c r="E244" s="11">
        <v>112.71</v>
      </c>
    </row>
    <row r="245" spans="1:5" ht="15.75" thickBot="1">
      <c r="A245" s="58"/>
      <c r="B245" s="58"/>
      <c r="C245" s="9" t="s">
        <v>128</v>
      </c>
      <c r="D245" s="10">
        <v>13940</v>
      </c>
      <c r="E245" s="11">
        <v>53468.54</v>
      </c>
    </row>
    <row r="246" spans="1:5" ht="15.75" thickBot="1">
      <c r="A246" s="57" t="s">
        <v>148</v>
      </c>
      <c r="B246" s="57" t="s">
        <v>149</v>
      </c>
      <c r="C246" s="9" t="s">
        <v>10</v>
      </c>
      <c r="D246" s="10">
        <v>1920</v>
      </c>
      <c r="E246" s="11">
        <v>2519.36</v>
      </c>
    </row>
    <row r="247" spans="1:5" ht="15.75" thickBot="1">
      <c r="A247" s="58"/>
      <c r="B247" s="58"/>
      <c r="C247" s="9" t="s">
        <v>19</v>
      </c>
      <c r="D247" s="10">
        <v>1940</v>
      </c>
      <c r="E247" s="11">
        <v>2921.53</v>
      </c>
    </row>
    <row r="248" spans="1:5" ht="15.75" thickBot="1">
      <c r="A248" s="57" t="s">
        <v>150</v>
      </c>
      <c r="B248" s="57" t="s">
        <v>151</v>
      </c>
      <c r="C248" s="9" t="s">
        <v>39</v>
      </c>
      <c r="D248" s="10">
        <v>20000</v>
      </c>
      <c r="E248" s="11">
        <v>32203.69</v>
      </c>
    </row>
    <row r="249" spans="1:5" ht="15.75" thickBot="1">
      <c r="A249" s="59"/>
      <c r="B249" s="59"/>
      <c r="C249" s="9" t="s">
        <v>86</v>
      </c>
      <c r="D249" s="10">
        <v>41000</v>
      </c>
      <c r="E249" s="11">
        <v>75090</v>
      </c>
    </row>
    <row r="250" spans="1:5" ht="15.75" thickBot="1">
      <c r="A250" s="59"/>
      <c r="B250" s="59"/>
      <c r="C250" s="9" t="s">
        <v>19</v>
      </c>
      <c r="D250" s="10">
        <v>1550</v>
      </c>
      <c r="E250" s="11">
        <v>2749.59</v>
      </c>
    </row>
    <row r="251" spans="1:5" ht="15.75" thickBot="1">
      <c r="A251" s="58"/>
      <c r="B251" s="58"/>
      <c r="C251" s="9" t="s">
        <v>128</v>
      </c>
      <c r="D251" s="10">
        <v>41000</v>
      </c>
      <c r="E251" s="11">
        <v>59867.21</v>
      </c>
    </row>
    <row r="252" spans="1:5" ht="15.75" thickBot="1">
      <c r="A252" s="9" t="s">
        <v>299</v>
      </c>
      <c r="B252" s="9" t="s">
        <v>300</v>
      </c>
      <c r="C252" s="9" t="s">
        <v>29</v>
      </c>
      <c r="D252" s="10">
        <v>20000</v>
      </c>
      <c r="E252" s="11">
        <v>31376.46</v>
      </c>
    </row>
    <row r="253" spans="1:5" ht="15.75" thickBot="1">
      <c r="A253" s="57" t="s">
        <v>152</v>
      </c>
      <c r="B253" s="57" t="s">
        <v>153</v>
      </c>
      <c r="C253" s="9" t="s">
        <v>10</v>
      </c>
      <c r="D253" s="10">
        <v>20000</v>
      </c>
      <c r="E253" s="11">
        <v>44552.12</v>
      </c>
    </row>
    <row r="254" spans="1:5" ht="15.75" thickBot="1">
      <c r="A254" s="59"/>
      <c r="B254" s="59"/>
      <c r="C254" s="9" t="s">
        <v>35</v>
      </c>
      <c r="D254" s="10">
        <v>6480</v>
      </c>
      <c r="E254" s="11">
        <v>9580.68</v>
      </c>
    </row>
    <row r="255" spans="1:5" ht="15.75" thickBot="1">
      <c r="A255" s="58"/>
      <c r="B255" s="58"/>
      <c r="C255" s="9" t="s">
        <v>128</v>
      </c>
      <c r="D255" s="10">
        <v>38000</v>
      </c>
      <c r="E255" s="11">
        <v>47607.45</v>
      </c>
    </row>
    <row r="256" spans="1:5" ht="15.75" thickBot="1">
      <c r="A256" s="35" t="s">
        <v>154</v>
      </c>
      <c r="B256" s="35" t="s">
        <v>155</v>
      </c>
      <c r="C256" s="5" t="s">
        <v>10</v>
      </c>
      <c r="D256" s="7">
        <v>2750</v>
      </c>
      <c r="E256" s="8">
        <v>18502.5</v>
      </c>
    </row>
    <row r="257" spans="1:5" ht="15.75" thickBot="1">
      <c r="A257" s="36"/>
      <c r="B257" s="36"/>
      <c r="C257" s="5" t="s">
        <v>35</v>
      </c>
      <c r="D257" s="7">
        <v>15609</v>
      </c>
      <c r="E257" s="8">
        <v>103010.54</v>
      </c>
    </row>
    <row r="258" spans="1:5" ht="15.75" thickBot="1">
      <c r="A258" s="36"/>
      <c r="B258" s="36"/>
      <c r="C258" s="5" t="s">
        <v>57</v>
      </c>
      <c r="D258" s="7">
        <v>4375</v>
      </c>
      <c r="E258" s="8">
        <v>32375</v>
      </c>
    </row>
    <row r="259" spans="1:5" ht="15.75" thickBot="1">
      <c r="A259" s="36"/>
      <c r="B259" s="36"/>
      <c r="C259" s="5" t="s">
        <v>26</v>
      </c>
      <c r="D259" s="7">
        <v>750</v>
      </c>
      <c r="E259" s="8">
        <v>4875</v>
      </c>
    </row>
    <row r="260" spans="1:5" ht="15.75" thickBot="1">
      <c r="A260" s="37"/>
      <c r="B260" s="37"/>
      <c r="C260" s="5" t="s">
        <v>19</v>
      </c>
      <c r="D260" s="7">
        <v>4064</v>
      </c>
      <c r="E260" s="8">
        <v>25025.599999999999</v>
      </c>
    </row>
    <row r="261" spans="1:5" ht="15.75" thickBot="1">
      <c r="A261" s="35" t="s">
        <v>156</v>
      </c>
      <c r="B261" s="35" t="s">
        <v>157</v>
      </c>
      <c r="C261" s="5" t="s">
        <v>10</v>
      </c>
      <c r="D261" s="7">
        <v>5960</v>
      </c>
      <c r="E261" s="8">
        <v>35602.26</v>
      </c>
    </row>
    <row r="262" spans="1:5" ht="15.75" thickBot="1">
      <c r="A262" s="36"/>
      <c r="B262" s="36"/>
      <c r="C262" s="5" t="s">
        <v>38</v>
      </c>
      <c r="D262" s="7">
        <v>11880</v>
      </c>
      <c r="E262" s="8">
        <v>51678</v>
      </c>
    </row>
    <row r="263" spans="1:5" ht="15.75" thickBot="1">
      <c r="A263" s="36"/>
      <c r="B263" s="36"/>
      <c r="C263" s="5" t="s">
        <v>16</v>
      </c>
      <c r="D263" s="7">
        <v>4310.1899999999996</v>
      </c>
      <c r="E263" s="8">
        <v>33140.959999999999</v>
      </c>
    </row>
    <row r="264" spans="1:5" ht="15.75" thickBot="1">
      <c r="A264" s="36"/>
      <c r="B264" s="36"/>
      <c r="C264" s="5" t="s">
        <v>35</v>
      </c>
      <c r="D264" s="7">
        <v>27128</v>
      </c>
      <c r="E264" s="8">
        <v>128546.04</v>
      </c>
    </row>
    <row r="265" spans="1:5" ht="15.75" thickBot="1">
      <c r="A265" s="36"/>
      <c r="B265" s="36"/>
      <c r="C265" s="5" t="s">
        <v>109</v>
      </c>
      <c r="D265" s="7">
        <v>378</v>
      </c>
      <c r="E265" s="8">
        <v>3240</v>
      </c>
    </row>
    <row r="266" spans="1:5" ht="15.75" thickBot="1">
      <c r="A266" s="36"/>
      <c r="B266" s="36"/>
      <c r="C266" s="5" t="s">
        <v>57</v>
      </c>
      <c r="D266" s="7">
        <v>1500</v>
      </c>
      <c r="E266" s="8">
        <v>11250</v>
      </c>
    </row>
    <row r="267" spans="1:5" ht="15.75" thickBot="1">
      <c r="A267" s="36"/>
      <c r="B267" s="36"/>
      <c r="C267" s="5" t="s">
        <v>30</v>
      </c>
      <c r="D267" s="7">
        <v>360</v>
      </c>
      <c r="E267" s="8">
        <v>2898</v>
      </c>
    </row>
    <row r="268" spans="1:5" ht="15.75" thickBot="1">
      <c r="A268" s="37"/>
      <c r="B268" s="37"/>
      <c r="C268" s="5" t="s">
        <v>19</v>
      </c>
      <c r="D268" s="7">
        <v>3900</v>
      </c>
      <c r="E268" s="8">
        <v>24050</v>
      </c>
    </row>
    <row r="269" spans="1:5" ht="15.75" thickBot="1">
      <c r="A269" s="5" t="s">
        <v>158</v>
      </c>
      <c r="B269" s="5" t="s">
        <v>159</v>
      </c>
      <c r="C269" s="5" t="s">
        <v>35</v>
      </c>
      <c r="D269" s="7">
        <v>2100</v>
      </c>
      <c r="E269" s="8">
        <v>13847.19</v>
      </c>
    </row>
    <row r="270" spans="1:5" ht="15.75" thickBot="1">
      <c r="A270" s="35" t="s">
        <v>160</v>
      </c>
      <c r="B270" s="35" t="s">
        <v>161</v>
      </c>
      <c r="C270" s="5" t="s">
        <v>10</v>
      </c>
      <c r="D270" s="7">
        <v>187037.5</v>
      </c>
      <c r="E270" s="8">
        <v>854842.64</v>
      </c>
    </row>
    <row r="271" spans="1:5" ht="15.75" thickBot="1">
      <c r="A271" s="36"/>
      <c r="B271" s="36"/>
      <c r="C271" s="5" t="s">
        <v>16</v>
      </c>
      <c r="D271" s="7">
        <v>48032.5</v>
      </c>
      <c r="E271" s="8">
        <v>205605.5</v>
      </c>
    </row>
    <row r="272" spans="1:5" ht="15.75" thickBot="1">
      <c r="A272" s="36"/>
      <c r="B272" s="36"/>
      <c r="C272" s="5" t="s">
        <v>17</v>
      </c>
      <c r="D272" s="7">
        <v>21250</v>
      </c>
      <c r="E272" s="8">
        <v>80187.5</v>
      </c>
    </row>
    <row r="273" spans="1:5" ht="15.75" thickBot="1">
      <c r="A273" s="36"/>
      <c r="B273" s="36"/>
      <c r="C273" s="5" t="s">
        <v>18</v>
      </c>
      <c r="D273" s="7">
        <v>128</v>
      </c>
      <c r="E273" s="8">
        <v>1153.8599999999999</v>
      </c>
    </row>
    <row r="274" spans="1:5" ht="15.75" thickBot="1">
      <c r="A274" s="36"/>
      <c r="B274" s="36"/>
      <c r="C274" s="5" t="s">
        <v>35</v>
      </c>
      <c r="D274" s="7">
        <v>40398</v>
      </c>
      <c r="E274" s="8">
        <v>244209.86</v>
      </c>
    </row>
    <row r="275" spans="1:5" ht="15.75" thickBot="1">
      <c r="A275" s="36"/>
      <c r="B275" s="36"/>
      <c r="C275" s="5" t="s">
        <v>86</v>
      </c>
      <c r="D275" s="7">
        <v>406</v>
      </c>
      <c r="E275" s="8">
        <v>2184.1</v>
      </c>
    </row>
    <row r="276" spans="1:5" ht="15.75" thickBot="1">
      <c r="A276" s="37"/>
      <c r="B276" s="37"/>
      <c r="C276" s="5" t="s">
        <v>19</v>
      </c>
      <c r="D276" s="7">
        <v>2000</v>
      </c>
      <c r="E276" s="8">
        <v>11600</v>
      </c>
    </row>
    <row r="277" spans="1:5" ht="15.75" thickBot="1">
      <c r="A277" s="35" t="s">
        <v>301</v>
      </c>
      <c r="B277" s="35" t="s">
        <v>302</v>
      </c>
      <c r="C277" s="5" t="s">
        <v>10</v>
      </c>
      <c r="D277" s="7">
        <v>27458</v>
      </c>
      <c r="E277" s="8">
        <v>160563.48000000001</v>
      </c>
    </row>
    <row r="278" spans="1:5" ht="15.75" thickBot="1">
      <c r="A278" s="37"/>
      <c r="B278" s="37"/>
      <c r="C278" s="5" t="s">
        <v>35</v>
      </c>
      <c r="D278" s="7">
        <v>13400</v>
      </c>
      <c r="E278" s="8">
        <v>89070.97</v>
      </c>
    </row>
    <row r="279" spans="1:5" ht="15.75" thickBot="1">
      <c r="A279" s="35" t="s">
        <v>162</v>
      </c>
      <c r="B279" s="35" t="s">
        <v>163</v>
      </c>
      <c r="C279" s="5" t="s">
        <v>10</v>
      </c>
      <c r="D279" s="7">
        <v>214672.5</v>
      </c>
      <c r="E279" s="8">
        <v>979854.76</v>
      </c>
    </row>
    <row r="280" spans="1:5" ht="15.75" thickBot="1">
      <c r="A280" s="36"/>
      <c r="B280" s="36"/>
      <c r="C280" s="5" t="s">
        <v>38</v>
      </c>
      <c r="D280" s="7">
        <v>12000</v>
      </c>
      <c r="E280" s="8">
        <v>41571</v>
      </c>
    </row>
    <row r="281" spans="1:5" ht="15.75" thickBot="1">
      <c r="A281" s="36"/>
      <c r="B281" s="36"/>
      <c r="C281" s="5" t="s">
        <v>85</v>
      </c>
      <c r="D281" s="7">
        <v>4000</v>
      </c>
      <c r="E281" s="8">
        <v>19625</v>
      </c>
    </row>
    <row r="282" spans="1:5" ht="15.75" thickBot="1">
      <c r="A282" s="36"/>
      <c r="B282" s="36"/>
      <c r="C282" s="5" t="s">
        <v>16</v>
      </c>
      <c r="D282" s="7">
        <v>287020</v>
      </c>
      <c r="E282" s="8">
        <v>1047972.7</v>
      </c>
    </row>
    <row r="283" spans="1:5" ht="15.75" thickBot="1">
      <c r="A283" s="36"/>
      <c r="B283" s="36"/>
      <c r="C283" s="5" t="s">
        <v>17</v>
      </c>
      <c r="D283" s="7">
        <v>129325</v>
      </c>
      <c r="E283" s="8">
        <v>573483.19999999995</v>
      </c>
    </row>
    <row r="284" spans="1:5" ht="15.75" thickBot="1">
      <c r="A284" s="36"/>
      <c r="B284" s="36"/>
      <c r="C284" s="5" t="s">
        <v>18</v>
      </c>
      <c r="D284" s="7">
        <v>50756</v>
      </c>
      <c r="E284" s="8">
        <v>212537.01</v>
      </c>
    </row>
    <row r="285" spans="1:5" ht="15.75" thickBot="1">
      <c r="A285" s="36"/>
      <c r="B285" s="36"/>
      <c r="C285" s="5" t="s">
        <v>35</v>
      </c>
      <c r="D285" s="7">
        <v>13780</v>
      </c>
      <c r="E285" s="8">
        <v>76398.850000000006</v>
      </c>
    </row>
    <row r="286" spans="1:5" ht="15.75" thickBot="1">
      <c r="A286" s="36"/>
      <c r="B286" s="36"/>
      <c r="C286" s="5" t="s">
        <v>39</v>
      </c>
      <c r="D286" s="7">
        <v>97850</v>
      </c>
      <c r="E286" s="8">
        <v>422920.41</v>
      </c>
    </row>
    <row r="287" spans="1:5" ht="15.75" thickBot="1">
      <c r="A287" s="36"/>
      <c r="B287" s="36"/>
      <c r="C287" s="5" t="s">
        <v>109</v>
      </c>
      <c r="D287" s="7">
        <v>634.79999999999995</v>
      </c>
      <c r="E287" s="8">
        <v>4073.28</v>
      </c>
    </row>
    <row r="288" spans="1:5" ht="15.75" thickBot="1">
      <c r="A288" s="36"/>
      <c r="B288" s="36"/>
      <c r="C288" s="5" t="s">
        <v>26</v>
      </c>
      <c r="D288" s="7">
        <v>98</v>
      </c>
      <c r="E288" s="8">
        <v>626.82000000000005</v>
      </c>
    </row>
    <row r="289" spans="1:5" ht="15.75" thickBot="1">
      <c r="A289" s="36"/>
      <c r="B289" s="36"/>
      <c r="C289" s="5" t="s">
        <v>29</v>
      </c>
      <c r="D289" s="7">
        <v>3000</v>
      </c>
      <c r="E289" s="8">
        <v>10800</v>
      </c>
    </row>
    <row r="290" spans="1:5" ht="15.75" thickBot="1">
      <c r="A290" s="36"/>
      <c r="B290" s="36"/>
      <c r="C290" s="5" t="s">
        <v>40</v>
      </c>
      <c r="D290" s="7">
        <v>2000</v>
      </c>
      <c r="E290" s="8">
        <v>6339</v>
      </c>
    </row>
    <row r="291" spans="1:5" ht="15.75" thickBot="1">
      <c r="A291" s="36"/>
      <c r="B291" s="36"/>
      <c r="C291" s="5" t="s">
        <v>30</v>
      </c>
      <c r="D291" s="7">
        <v>180</v>
      </c>
      <c r="E291" s="8">
        <v>1485</v>
      </c>
    </row>
    <row r="292" spans="1:5" ht="15.75" thickBot="1">
      <c r="A292" s="36"/>
      <c r="B292" s="36"/>
      <c r="C292" s="5" t="s">
        <v>41</v>
      </c>
      <c r="D292" s="7">
        <v>13476</v>
      </c>
      <c r="E292" s="8">
        <v>68901.740000000005</v>
      </c>
    </row>
    <row r="293" spans="1:5" ht="15.75" thickBot="1">
      <c r="A293" s="36"/>
      <c r="B293" s="36"/>
      <c r="C293" s="5" t="s">
        <v>19</v>
      </c>
      <c r="D293" s="7">
        <v>29964.799999999999</v>
      </c>
      <c r="E293" s="8">
        <v>142785</v>
      </c>
    </row>
    <row r="294" spans="1:5" ht="15.75" thickBot="1">
      <c r="A294" s="37"/>
      <c r="B294" s="37"/>
      <c r="C294" s="5" t="s">
        <v>128</v>
      </c>
      <c r="D294" s="7">
        <v>8080</v>
      </c>
      <c r="E294" s="8">
        <v>39016</v>
      </c>
    </row>
    <row r="295" spans="1:5" ht="15.75" thickBot="1">
      <c r="A295" s="35" t="s">
        <v>164</v>
      </c>
      <c r="B295" s="35" t="s">
        <v>165</v>
      </c>
      <c r="C295" s="5" t="s">
        <v>10</v>
      </c>
      <c r="D295" s="7">
        <v>8740</v>
      </c>
      <c r="E295" s="8">
        <v>50436.76</v>
      </c>
    </row>
    <row r="296" spans="1:5" ht="15.75" thickBot="1">
      <c r="A296" s="36"/>
      <c r="B296" s="36"/>
      <c r="C296" s="5" t="s">
        <v>35</v>
      </c>
      <c r="D296" s="7">
        <v>2100</v>
      </c>
      <c r="E296" s="8">
        <v>13872.94</v>
      </c>
    </row>
    <row r="297" spans="1:5" ht="15.75" thickBot="1">
      <c r="A297" s="37"/>
      <c r="B297" s="37"/>
      <c r="C297" s="5" t="s">
        <v>41</v>
      </c>
      <c r="D297" s="7">
        <v>7070</v>
      </c>
      <c r="E297" s="8">
        <v>37207.800000000003</v>
      </c>
    </row>
    <row r="298" spans="1:5" ht="15.75" thickBot="1">
      <c r="A298" s="35" t="s">
        <v>166</v>
      </c>
      <c r="B298" s="35" t="s">
        <v>167</v>
      </c>
      <c r="C298" s="5" t="s">
        <v>10</v>
      </c>
      <c r="D298" s="7">
        <v>7137.5</v>
      </c>
      <c r="E298" s="8">
        <v>26473.19</v>
      </c>
    </row>
    <row r="299" spans="1:5" ht="15.75" thickBot="1">
      <c r="A299" s="36"/>
      <c r="B299" s="36"/>
      <c r="C299" s="5" t="s">
        <v>109</v>
      </c>
      <c r="D299" s="7">
        <v>60</v>
      </c>
      <c r="E299" s="8">
        <v>342</v>
      </c>
    </row>
    <row r="300" spans="1:5" ht="15.75" thickBot="1">
      <c r="A300" s="37"/>
      <c r="B300" s="37"/>
      <c r="C300" s="5" t="s">
        <v>41</v>
      </c>
      <c r="D300" s="7">
        <v>19998</v>
      </c>
      <c r="E300" s="8">
        <v>84591.54</v>
      </c>
    </row>
    <row r="301" spans="1:5" ht="15.75" thickBot="1">
      <c r="A301" s="35" t="s">
        <v>303</v>
      </c>
      <c r="B301" s="35" t="s">
        <v>304</v>
      </c>
      <c r="C301" s="5" t="s">
        <v>10</v>
      </c>
      <c r="D301" s="7">
        <v>2342</v>
      </c>
      <c r="E301" s="8">
        <v>13396.88</v>
      </c>
    </row>
    <row r="302" spans="1:5" ht="15.75" thickBot="1">
      <c r="A302" s="37"/>
      <c r="B302" s="37"/>
      <c r="C302" s="5" t="s">
        <v>41</v>
      </c>
      <c r="D302" s="7">
        <v>1680</v>
      </c>
      <c r="E302" s="8">
        <v>9856.76</v>
      </c>
    </row>
    <row r="303" spans="1:5" ht="15.75" thickBot="1">
      <c r="A303" s="35" t="s">
        <v>168</v>
      </c>
      <c r="B303" s="35" t="s">
        <v>169</v>
      </c>
      <c r="C303" s="5" t="s">
        <v>10</v>
      </c>
      <c r="D303" s="7">
        <v>3000</v>
      </c>
      <c r="E303" s="8">
        <v>10122.07</v>
      </c>
    </row>
    <row r="304" spans="1:5" ht="15.75" thickBot="1">
      <c r="A304" s="37"/>
      <c r="B304" s="37"/>
      <c r="C304" s="5" t="s">
        <v>26</v>
      </c>
      <c r="D304" s="7">
        <v>1300</v>
      </c>
      <c r="E304" s="8">
        <v>6500</v>
      </c>
    </row>
    <row r="305" spans="1:5" ht="15.75" thickBot="1">
      <c r="A305" s="5" t="s">
        <v>305</v>
      </c>
      <c r="B305" s="5" t="s">
        <v>306</v>
      </c>
      <c r="C305" s="5" t="s">
        <v>10</v>
      </c>
      <c r="D305" s="7">
        <v>2000</v>
      </c>
      <c r="E305" s="8">
        <v>9371.1</v>
      </c>
    </row>
    <row r="306" spans="1:5" ht="15.75" thickBot="1">
      <c r="A306" s="35" t="s">
        <v>307</v>
      </c>
      <c r="B306" s="35" t="s">
        <v>308</v>
      </c>
      <c r="C306" s="5" t="s">
        <v>10</v>
      </c>
      <c r="D306" s="7">
        <v>5500</v>
      </c>
      <c r="E306" s="8">
        <v>16626.11</v>
      </c>
    </row>
    <row r="307" spans="1:5" ht="15.75" thickBot="1">
      <c r="A307" s="37"/>
      <c r="B307" s="37"/>
      <c r="C307" s="5" t="s">
        <v>41</v>
      </c>
      <c r="D307" s="7">
        <v>924</v>
      </c>
      <c r="E307" s="8">
        <v>2716.1</v>
      </c>
    </row>
    <row r="308" spans="1:5" ht="15.75" thickBot="1">
      <c r="A308" s="5" t="s">
        <v>309</v>
      </c>
      <c r="B308" s="5" t="s">
        <v>310</v>
      </c>
      <c r="C308" s="5" t="s">
        <v>41</v>
      </c>
      <c r="D308" s="7">
        <v>560</v>
      </c>
      <c r="E308" s="8">
        <v>1741.24</v>
      </c>
    </row>
    <row r="309" spans="1:5" ht="15.75" thickBot="1">
      <c r="A309" s="35" t="s">
        <v>311</v>
      </c>
      <c r="B309" s="35" t="s">
        <v>312</v>
      </c>
      <c r="C309" s="5" t="s">
        <v>10</v>
      </c>
      <c r="D309" s="7">
        <v>8466</v>
      </c>
      <c r="E309" s="8">
        <v>80335.89</v>
      </c>
    </row>
    <row r="310" spans="1:5" ht="15.75" thickBot="1">
      <c r="A310" s="37"/>
      <c r="B310" s="37"/>
      <c r="C310" s="5" t="s">
        <v>19</v>
      </c>
      <c r="D310" s="7">
        <v>800</v>
      </c>
      <c r="E310" s="8">
        <v>6320</v>
      </c>
    </row>
    <row r="311" spans="1:5" ht="15.75" thickBot="1">
      <c r="A311" s="35" t="s">
        <v>172</v>
      </c>
      <c r="B311" s="35" t="s">
        <v>173</v>
      </c>
      <c r="C311" s="5" t="s">
        <v>10</v>
      </c>
      <c r="D311" s="7">
        <v>95950</v>
      </c>
      <c r="E311" s="8">
        <v>309566.84999999998</v>
      </c>
    </row>
    <row r="312" spans="1:5" ht="15.75" thickBot="1">
      <c r="A312" s="36"/>
      <c r="B312" s="36"/>
      <c r="C312" s="5" t="s">
        <v>38</v>
      </c>
      <c r="D312" s="7">
        <v>6500</v>
      </c>
      <c r="E312" s="8">
        <v>26627</v>
      </c>
    </row>
    <row r="313" spans="1:5" ht="15.75" thickBot="1">
      <c r="A313" s="36"/>
      <c r="B313" s="36"/>
      <c r="C313" s="5" t="s">
        <v>16</v>
      </c>
      <c r="D313" s="7">
        <v>14922.5</v>
      </c>
      <c r="E313" s="8">
        <v>34311.39</v>
      </c>
    </row>
    <row r="314" spans="1:5" ht="15.75" thickBot="1">
      <c r="A314" s="36"/>
      <c r="B314" s="36"/>
      <c r="C314" s="5" t="s">
        <v>17</v>
      </c>
      <c r="D314" s="7">
        <v>16160</v>
      </c>
      <c r="E314" s="8">
        <v>45404</v>
      </c>
    </row>
    <row r="315" spans="1:5" ht="15.75" thickBot="1">
      <c r="A315" s="36"/>
      <c r="B315" s="36"/>
      <c r="C315" s="5" t="s">
        <v>18</v>
      </c>
      <c r="D315" s="7">
        <v>3432</v>
      </c>
      <c r="E315" s="8">
        <v>12126.11</v>
      </c>
    </row>
    <row r="316" spans="1:5" ht="15.75" thickBot="1">
      <c r="A316" s="36"/>
      <c r="B316" s="36"/>
      <c r="C316" s="5" t="s">
        <v>35</v>
      </c>
      <c r="D316" s="7">
        <v>42000</v>
      </c>
      <c r="E316" s="8">
        <v>121358.45</v>
      </c>
    </row>
    <row r="317" spans="1:5" ht="15.75" thickBot="1">
      <c r="A317" s="36"/>
      <c r="B317" s="36"/>
      <c r="C317" s="5" t="s">
        <v>39</v>
      </c>
      <c r="D317" s="7">
        <v>30150</v>
      </c>
      <c r="E317" s="8">
        <v>82552.5</v>
      </c>
    </row>
    <row r="318" spans="1:5" ht="15.75" thickBot="1">
      <c r="A318" s="36"/>
      <c r="B318" s="36"/>
      <c r="C318" s="5" t="s">
        <v>86</v>
      </c>
      <c r="D318" s="7">
        <v>100</v>
      </c>
      <c r="E318" s="8">
        <v>340</v>
      </c>
    </row>
    <row r="319" spans="1:5" ht="15.75" thickBot="1">
      <c r="A319" s="36"/>
      <c r="B319" s="36"/>
      <c r="C319" s="5" t="s">
        <v>41</v>
      </c>
      <c r="D319" s="7">
        <v>6000</v>
      </c>
      <c r="E319" s="8">
        <v>20500</v>
      </c>
    </row>
    <row r="320" spans="1:5" ht="15.75" thickBot="1">
      <c r="A320" s="37"/>
      <c r="B320" s="37"/>
      <c r="C320" s="5" t="s">
        <v>19</v>
      </c>
      <c r="D320" s="7">
        <v>14820</v>
      </c>
      <c r="E320" s="8">
        <v>72442</v>
      </c>
    </row>
    <row r="321" spans="1:5" ht="15.75" thickBot="1">
      <c r="A321" s="35" t="s">
        <v>174</v>
      </c>
      <c r="B321" s="35" t="s">
        <v>175</v>
      </c>
      <c r="C321" s="5" t="s">
        <v>10</v>
      </c>
      <c r="D321" s="7">
        <v>7400</v>
      </c>
      <c r="E321" s="8">
        <v>27535</v>
      </c>
    </row>
    <row r="322" spans="1:5" ht="15.75" thickBot="1">
      <c r="A322" s="36"/>
      <c r="B322" s="36"/>
      <c r="C322" s="5" t="s">
        <v>39</v>
      </c>
      <c r="D322" s="7">
        <v>5500</v>
      </c>
      <c r="E322" s="8">
        <v>21717</v>
      </c>
    </row>
    <row r="323" spans="1:5" ht="15.75" thickBot="1">
      <c r="A323" s="36"/>
      <c r="B323" s="36"/>
      <c r="C323" s="5" t="s">
        <v>109</v>
      </c>
      <c r="D323" s="7">
        <v>126</v>
      </c>
      <c r="E323" s="8">
        <v>1872</v>
      </c>
    </row>
    <row r="324" spans="1:5" ht="15.75" thickBot="1">
      <c r="A324" s="36"/>
      <c r="B324" s="36"/>
      <c r="C324" s="5" t="s">
        <v>57</v>
      </c>
      <c r="D324" s="7">
        <v>1000</v>
      </c>
      <c r="E324" s="8">
        <v>7500</v>
      </c>
    </row>
    <row r="325" spans="1:5" ht="15.75" thickBot="1">
      <c r="A325" s="36"/>
      <c r="B325" s="36"/>
      <c r="C325" s="5" t="s">
        <v>26</v>
      </c>
      <c r="D325" s="7">
        <v>25.9</v>
      </c>
      <c r="E325" s="8">
        <v>306.2</v>
      </c>
    </row>
    <row r="326" spans="1:5" ht="15.75" thickBot="1">
      <c r="A326" s="36"/>
      <c r="B326" s="36"/>
      <c r="C326" s="5" t="s">
        <v>30</v>
      </c>
      <c r="D326" s="7">
        <v>520</v>
      </c>
      <c r="E326" s="8">
        <v>4721.6000000000004</v>
      </c>
    </row>
    <row r="327" spans="1:5" ht="15.75" thickBot="1">
      <c r="A327" s="37"/>
      <c r="B327" s="37"/>
      <c r="C327" s="5" t="s">
        <v>19</v>
      </c>
      <c r="D327" s="7">
        <v>1044</v>
      </c>
      <c r="E327" s="8">
        <v>6870.8</v>
      </c>
    </row>
    <row r="328" spans="1:5" ht="15.75" thickBot="1">
      <c r="A328" s="35" t="s">
        <v>176</v>
      </c>
      <c r="B328" s="35" t="s">
        <v>177</v>
      </c>
      <c r="C328" s="5" t="s">
        <v>10</v>
      </c>
      <c r="D328" s="7">
        <v>75526</v>
      </c>
      <c r="E328" s="8">
        <v>214574.17</v>
      </c>
    </row>
    <row r="329" spans="1:5" ht="15.75" thickBot="1">
      <c r="A329" s="36"/>
      <c r="B329" s="36"/>
      <c r="C329" s="5" t="s">
        <v>16</v>
      </c>
      <c r="D329" s="7">
        <v>270</v>
      </c>
      <c r="E329" s="8">
        <v>5220</v>
      </c>
    </row>
    <row r="330" spans="1:5" ht="15.75" thickBot="1">
      <c r="A330" s="37"/>
      <c r="B330" s="37"/>
      <c r="C330" s="5" t="s">
        <v>35</v>
      </c>
      <c r="D330" s="7">
        <v>600</v>
      </c>
      <c r="E330" s="8">
        <v>7170</v>
      </c>
    </row>
    <row r="331" spans="1:5" ht="15.75" thickBot="1">
      <c r="A331" s="35" t="s">
        <v>180</v>
      </c>
      <c r="B331" s="35" t="s">
        <v>181</v>
      </c>
      <c r="C331" s="5" t="s">
        <v>10</v>
      </c>
      <c r="D331" s="7">
        <v>1300</v>
      </c>
      <c r="E331" s="8">
        <v>10521.5</v>
      </c>
    </row>
    <row r="332" spans="1:5" ht="15.75" thickBot="1">
      <c r="A332" s="36"/>
      <c r="B332" s="36"/>
      <c r="C332" s="5" t="s">
        <v>38</v>
      </c>
      <c r="D332" s="7">
        <v>1000</v>
      </c>
      <c r="E332" s="8">
        <v>5700</v>
      </c>
    </row>
    <row r="333" spans="1:5" ht="15.75" thickBot="1">
      <c r="A333" s="36"/>
      <c r="B333" s="36"/>
      <c r="C333" s="5" t="s">
        <v>16</v>
      </c>
      <c r="D333" s="7">
        <v>3000</v>
      </c>
      <c r="E333" s="8">
        <v>21000</v>
      </c>
    </row>
    <row r="334" spans="1:5" ht="15.75" thickBot="1">
      <c r="A334" s="36"/>
      <c r="B334" s="36"/>
      <c r="C334" s="5" t="s">
        <v>17</v>
      </c>
      <c r="D334" s="7">
        <v>2000</v>
      </c>
      <c r="E334" s="8">
        <v>12140</v>
      </c>
    </row>
    <row r="335" spans="1:5" ht="15.75" thickBot="1">
      <c r="A335" s="37"/>
      <c r="B335" s="37"/>
      <c r="C335" s="5" t="s">
        <v>35</v>
      </c>
      <c r="D335" s="7">
        <v>500</v>
      </c>
      <c r="E335" s="8">
        <v>3852.5</v>
      </c>
    </row>
    <row r="336" spans="1:5" ht="15.75" thickBot="1">
      <c r="A336" s="35" t="s">
        <v>182</v>
      </c>
      <c r="B336" s="35" t="s">
        <v>183</v>
      </c>
      <c r="C336" s="5" t="s">
        <v>10</v>
      </c>
      <c r="D336" s="7">
        <v>300</v>
      </c>
      <c r="E336" s="8">
        <v>2584.5</v>
      </c>
    </row>
    <row r="337" spans="1:5" ht="15.75" thickBot="1">
      <c r="A337" s="36"/>
      <c r="B337" s="36"/>
      <c r="C337" s="5" t="s">
        <v>16</v>
      </c>
      <c r="D337" s="7">
        <v>60000</v>
      </c>
      <c r="E337" s="8">
        <v>433236</v>
      </c>
    </row>
    <row r="338" spans="1:5" ht="15.75" thickBot="1">
      <c r="A338" s="36"/>
      <c r="B338" s="36"/>
      <c r="C338" s="5" t="s">
        <v>18</v>
      </c>
      <c r="D338" s="7">
        <v>1408</v>
      </c>
      <c r="E338" s="8">
        <v>12554.03</v>
      </c>
    </row>
    <row r="339" spans="1:5" ht="15.75" thickBot="1">
      <c r="A339" s="36"/>
      <c r="B339" s="36"/>
      <c r="C339" s="5" t="s">
        <v>35</v>
      </c>
      <c r="D339" s="7">
        <v>3624</v>
      </c>
      <c r="E339" s="8">
        <v>28185.8</v>
      </c>
    </row>
    <row r="340" spans="1:5" ht="15.75" thickBot="1">
      <c r="A340" s="36"/>
      <c r="B340" s="36"/>
      <c r="C340" s="5" t="s">
        <v>39</v>
      </c>
      <c r="D340" s="7">
        <v>16708</v>
      </c>
      <c r="E340" s="8">
        <v>110397.73</v>
      </c>
    </row>
    <row r="341" spans="1:5" ht="15.75" thickBot="1">
      <c r="A341" s="36"/>
      <c r="B341" s="36"/>
      <c r="C341" s="5" t="s">
        <v>109</v>
      </c>
      <c r="D341" s="7">
        <v>270</v>
      </c>
      <c r="E341" s="8">
        <v>2092.5</v>
      </c>
    </row>
    <row r="342" spans="1:5" ht="15.75" thickBot="1">
      <c r="A342" s="36"/>
      <c r="B342" s="36"/>
      <c r="C342" s="5" t="s">
        <v>313</v>
      </c>
      <c r="D342" s="7">
        <v>1000</v>
      </c>
      <c r="E342" s="8">
        <v>5199.3500000000004</v>
      </c>
    </row>
    <row r="343" spans="1:5" ht="15.75" thickBot="1">
      <c r="A343" s="36"/>
      <c r="B343" s="36"/>
      <c r="C343" s="5" t="s">
        <v>26</v>
      </c>
      <c r="D343" s="7">
        <v>31.2</v>
      </c>
      <c r="E343" s="8">
        <v>322</v>
      </c>
    </row>
    <row r="344" spans="1:5" ht="15.75" thickBot="1">
      <c r="A344" s="37"/>
      <c r="B344" s="37"/>
      <c r="C344" s="5" t="s">
        <v>19</v>
      </c>
      <c r="D344" s="7">
        <v>2740</v>
      </c>
      <c r="E344" s="8">
        <v>21022.47</v>
      </c>
    </row>
    <row r="345" spans="1:5" ht="15.75" thickBot="1">
      <c r="A345" s="35" t="s">
        <v>184</v>
      </c>
      <c r="B345" s="35" t="s">
        <v>185</v>
      </c>
      <c r="C345" s="5" t="s">
        <v>10</v>
      </c>
      <c r="D345" s="7">
        <v>5000</v>
      </c>
      <c r="E345" s="8">
        <v>63515.63</v>
      </c>
    </row>
    <row r="346" spans="1:5" ht="15.75" thickBot="1">
      <c r="A346" s="36"/>
      <c r="B346" s="36"/>
      <c r="C346" s="5" t="s">
        <v>18</v>
      </c>
      <c r="D346" s="7">
        <v>51.2</v>
      </c>
      <c r="E346" s="8">
        <v>934.58</v>
      </c>
    </row>
    <row r="347" spans="1:5" ht="15.75" thickBot="1">
      <c r="A347" s="36"/>
      <c r="B347" s="36"/>
      <c r="C347" s="5" t="s">
        <v>35</v>
      </c>
      <c r="D347" s="7">
        <v>500</v>
      </c>
      <c r="E347" s="8">
        <v>6975</v>
      </c>
    </row>
    <row r="348" spans="1:5" ht="15.75" thickBot="1">
      <c r="A348" s="36"/>
      <c r="B348" s="36"/>
      <c r="C348" s="5" t="s">
        <v>109</v>
      </c>
      <c r="D348" s="7">
        <v>3</v>
      </c>
      <c r="E348" s="8">
        <v>58.8</v>
      </c>
    </row>
    <row r="349" spans="1:5" ht="15.75" thickBot="1">
      <c r="A349" s="36"/>
      <c r="B349" s="36"/>
      <c r="C349" s="5" t="s">
        <v>26</v>
      </c>
      <c r="D349" s="7">
        <v>13.2</v>
      </c>
      <c r="E349" s="8">
        <v>224</v>
      </c>
    </row>
    <row r="350" spans="1:5" ht="15.75" thickBot="1">
      <c r="A350" s="36"/>
      <c r="B350" s="36"/>
      <c r="C350" s="5" t="s">
        <v>30</v>
      </c>
      <c r="D350" s="7">
        <v>169.5</v>
      </c>
      <c r="E350" s="8">
        <v>2956.05</v>
      </c>
    </row>
    <row r="351" spans="1:5" ht="15.75" thickBot="1">
      <c r="A351" s="37"/>
      <c r="B351" s="37"/>
      <c r="C351" s="5" t="s">
        <v>19</v>
      </c>
      <c r="D351" s="7">
        <v>475.2</v>
      </c>
      <c r="E351" s="8">
        <v>6002.4</v>
      </c>
    </row>
    <row r="352" spans="1:5" ht="15.75" thickBot="1">
      <c r="A352" s="35" t="s">
        <v>186</v>
      </c>
      <c r="B352" s="35" t="s">
        <v>187</v>
      </c>
      <c r="C352" s="5" t="s">
        <v>10</v>
      </c>
      <c r="D352" s="7">
        <v>6710</v>
      </c>
      <c r="E352" s="8">
        <v>41963.41</v>
      </c>
    </row>
    <row r="353" spans="1:5" ht="15.75" thickBot="1">
      <c r="A353" s="37"/>
      <c r="B353" s="37"/>
      <c r="C353" s="5" t="s">
        <v>18</v>
      </c>
      <c r="D353" s="7">
        <v>50</v>
      </c>
      <c r="E353" s="8">
        <v>459.72</v>
      </c>
    </row>
    <row r="354" spans="1:5" ht="15.75" thickBot="1">
      <c r="A354" s="5" t="s">
        <v>314</v>
      </c>
      <c r="B354" s="5" t="s">
        <v>315</v>
      </c>
      <c r="C354" s="5" t="s">
        <v>10</v>
      </c>
      <c r="D354" s="7">
        <v>439</v>
      </c>
      <c r="E354" s="8">
        <v>1671.14</v>
      </c>
    </row>
    <row r="355" spans="1:5" ht="15.75" thickBot="1">
      <c r="A355" s="35" t="s">
        <v>188</v>
      </c>
      <c r="B355" s="35" t="s">
        <v>189</v>
      </c>
      <c r="C355" s="5" t="s">
        <v>10</v>
      </c>
      <c r="D355" s="7">
        <v>3024</v>
      </c>
      <c r="E355" s="8">
        <v>18500.560000000001</v>
      </c>
    </row>
    <row r="356" spans="1:5" ht="15.75" thickBot="1">
      <c r="A356" s="37"/>
      <c r="B356" s="37"/>
      <c r="C356" s="5" t="s">
        <v>18</v>
      </c>
      <c r="D356" s="7">
        <v>15</v>
      </c>
      <c r="E356" s="8">
        <v>240.34</v>
      </c>
    </row>
    <row r="357" spans="1:5" ht="15.75" thickBot="1">
      <c r="A357" s="5" t="s">
        <v>316</v>
      </c>
      <c r="B357" s="5" t="s">
        <v>317</v>
      </c>
      <c r="C357" s="5" t="s">
        <v>10</v>
      </c>
      <c r="D357" s="7">
        <v>423</v>
      </c>
      <c r="E357" s="8">
        <v>2271.58</v>
      </c>
    </row>
    <row r="358" spans="1:5" ht="15.75" thickBot="1">
      <c r="A358" s="5" t="s">
        <v>318</v>
      </c>
      <c r="B358" s="5" t="s">
        <v>319</v>
      </c>
      <c r="C358" s="5" t="s">
        <v>245</v>
      </c>
      <c r="D358" s="7">
        <v>720</v>
      </c>
      <c r="E358" s="8">
        <v>1692.71</v>
      </c>
    </row>
    <row r="359" spans="1:5" ht="15.75" thickBot="1">
      <c r="A359" s="5" t="s">
        <v>320</v>
      </c>
      <c r="B359" s="5" t="s">
        <v>321</v>
      </c>
      <c r="C359" s="5" t="s">
        <v>7</v>
      </c>
      <c r="D359" s="7">
        <v>250000</v>
      </c>
      <c r="E359" s="8">
        <v>112500</v>
      </c>
    </row>
    <row r="360" spans="1:5" ht="15.75" thickBot="1">
      <c r="A360" s="5" t="s">
        <v>190</v>
      </c>
      <c r="B360" s="5" t="s">
        <v>191</v>
      </c>
      <c r="C360" s="5" t="s">
        <v>18</v>
      </c>
      <c r="D360" s="7">
        <v>1070</v>
      </c>
      <c r="E360" s="8">
        <v>2511.0100000000002</v>
      </c>
    </row>
    <row r="361" spans="1:5" ht="15.75" thickBot="1">
      <c r="A361" s="5" t="s">
        <v>322</v>
      </c>
      <c r="B361" s="5" t="s">
        <v>323</v>
      </c>
      <c r="C361" s="5" t="s">
        <v>39</v>
      </c>
      <c r="D361" s="7">
        <v>49600</v>
      </c>
      <c r="E361" s="8">
        <v>326400</v>
      </c>
    </row>
    <row r="362" spans="1:5" ht="15.75" thickBot="1">
      <c r="A362" s="35" t="s">
        <v>192</v>
      </c>
      <c r="B362" s="35" t="s">
        <v>193</v>
      </c>
      <c r="C362" s="5" t="s">
        <v>10</v>
      </c>
      <c r="D362" s="7">
        <v>7800</v>
      </c>
      <c r="E362" s="8">
        <v>25628.5</v>
      </c>
    </row>
    <row r="363" spans="1:5" ht="15.75" thickBot="1">
      <c r="A363" s="36"/>
      <c r="B363" s="36"/>
      <c r="C363" s="5" t="s">
        <v>18</v>
      </c>
      <c r="D363" s="7">
        <v>2400</v>
      </c>
      <c r="E363" s="8">
        <v>9410.69</v>
      </c>
    </row>
    <row r="364" spans="1:5" ht="15.75" thickBot="1">
      <c r="A364" s="37"/>
      <c r="B364" s="37"/>
      <c r="C364" s="5" t="s">
        <v>35</v>
      </c>
      <c r="D364" s="7">
        <v>6650</v>
      </c>
      <c r="E364" s="8">
        <v>26152.34</v>
      </c>
    </row>
    <row r="365" spans="1:5" ht="15.75" thickBot="1">
      <c r="A365" s="35" t="s">
        <v>324</v>
      </c>
      <c r="B365" s="35" t="s">
        <v>325</v>
      </c>
      <c r="C365" s="5" t="s">
        <v>10</v>
      </c>
      <c r="D365" s="7">
        <v>5000</v>
      </c>
      <c r="E365" s="8">
        <v>43270</v>
      </c>
    </row>
    <row r="366" spans="1:5" ht="15.75" thickBot="1">
      <c r="A366" s="37"/>
      <c r="B366" s="37"/>
      <c r="C366" s="5" t="s">
        <v>19</v>
      </c>
      <c r="D366" s="7">
        <v>4760</v>
      </c>
      <c r="E366" s="8">
        <v>38598</v>
      </c>
    </row>
    <row r="367" spans="1:5" ht="15.75" thickBot="1">
      <c r="A367" s="5" t="s">
        <v>194</v>
      </c>
      <c r="B367" s="5" t="s">
        <v>195</v>
      </c>
      <c r="C367" s="5" t="s">
        <v>35</v>
      </c>
      <c r="D367" s="7">
        <v>2994</v>
      </c>
      <c r="E367" s="8">
        <v>24093</v>
      </c>
    </row>
    <row r="368" spans="1:5" ht="15.75" thickBot="1">
      <c r="A368" s="35" t="s">
        <v>196</v>
      </c>
      <c r="B368" s="35" t="s">
        <v>197</v>
      </c>
      <c r="C368" s="5" t="s">
        <v>10</v>
      </c>
      <c r="D368" s="7">
        <v>800</v>
      </c>
      <c r="E368" s="8">
        <v>3374.26</v>
      </c>
    </row>
    <row r="369" spans="1:5" ht="15.75" thickBot="1">
      <c r="A369" s="36"/>
      <c r="B369" s="36"/>
      <c r="C369" s="5" t="s">
        <v>35</v>
      </c>
      <c r="D369" s="7">
        <v>1875</v>
      </c>
      <c r="E369" s="8">
        <v>7507.04</v>
      </c>
    </row>
    <row r="370" spans="1:5" ht="15.75" thickBot="1">
      <c r="A370" s="37"/>
      <c r="B370" s="37"/>
      <c r="C370" s="5" t="s">
        <v>19</v>
      </c>
      <c r="D370" s="7">
        <v>5100</v>
      </c>
      <c r="E370" s="8">
        <v>18844.5</v>
      </c>
    </row>
    <row r="371" spans="1:5" ht="15.75" thickBot="1">
      <c r="A371" s="5" t="s">
        <v>198</v>
      </c>
      <c r="B371" s="5" t="s">
        <v>199</v>
      </c>
      <c r="C371" s="5" t="s">
        <v>57</v>
      </c>
      <c r="D371" s="7">
        <v>165475</v>
      </c>
      <c r="E371" s="8">
        <v>911973.88</v>
      </c>
    </row>
    <row r="372" spans="1:5" ht="15.75" thickBot="1">
      <c r="A372" s="5" t="s">
        <v>326</v>
      </c>
      <c r="B372" s="5" t="s">
        <v>327</v>
      </c>
      <c r="C372" s="5" t="s">
        <v>328</v>
      </c>
      <c r="D372" s="7">
        <v>20.399999999999999</v>
      </c>
      <c r="E372" s="8">
        <v>3300</v>
      </c>
    </row>
    <row r="373" spans="1:5" ht="15.75" thickBot="1">
      <c r="A373" s="5" t="s">
        <v>329</v>
      </c>
      <c r="B373" s="5" t="s">
        <v>330</v>
      </c>
      <c r="C373" s="5" t="s">
        <v>10</v>
      </c>
      <c r="D373" s="7">
        <v>1696</v>
      </c>
      <c r="E373" s="8">
        <v>8840.6</v>
      </c>
    </row>
    <row r="374" spans="1:5" ht="15.75" thickBot="1">
      <c r="A374" s="5" t="s">
        <v>331</v>
      </c>
      <c r="B374" s="5" t="s">
        <v>237</v>
      </c>
      <c r="C374" s="5" t="s">
        <v>10</v>
      </c>
      <c r="D374" s="7">
        <v>236</v>
      </c>
      <c r="E374" s="8">
        <v>5367.45</v>
      </c>
    </row>
    <row r="375" spans="1:5" ht="15.75" thickBot="1">
      <c r="A375" s="5" t="s">
        <v>200</v>
      </c>
      <c r="B375" s="5" t="s">
        <v>201</v>
      </c>
      <c r="C375" s="5" t="s">
        <v>35</v>
      </c>
      <c r="D375" s="7">
        <v>3800</v>
      </c>
      <c r="E375" s="8">
        <v>21258</v>
      </c>
    </row>
    <row r="376" spans="1:5" ht="15.75" thickBot="1">
      <c r="A376" s="35" t="s">
        <v>202</v>
      </c>
      <c r="B376" s="35" t="s">
        <v>203</v>
      </c>
      <c r="C376" s="5" t="s">
        <v>10</v>
      </c>
      <c r="D376" s="7">
        <v>17150</v>
      </c>
      <c r="E376" s="8">
        <v>100782.12</v>
      </c>
    </row>
    <row r="377" spans="1:5" ht="15.75" thickBot="1">
      <c r="A377" s="37"/>
      <c r="B377" s="37"/>
      <c r="C377" s="5" t="s">
        <v>35</v>
      </c>
      <c r="D377" s="7">
        <v>200</v>
      </c>
      <c r="E377" s="8">
        <v>1020</v>
      </c>
    </row>
    <row r="378" spans="1:5" ht="15.75" thickBot="1">
      <c r="A378" s="5" t="s">
        <v>204</v>
      </c>
      <c r="B378" s="5" t="s">
        <v>205</v>
      </c>
      <c r="C378" s="5" t="s">
        <v>10</v>
      </c>
      <c r="D378" s="7">
        <v>1020</v>
      </c>
      <c r="E378" s="8">
        <v>1713.6</v>
      </c>
    </row>
    <row r="379" spans="1:5" ht="15.75" thickBot="1">
      <c r="A379" s="35" t="s">
        <v>206</v>
      </c>
      <c r="B379" s="35" t="s">
        <v>207</v>
      </c>
      <c r="C379" s="5" t="s">
        <v>16</v>
      </c>
      <c r="D379" s="7">
        <v>22101</v>
      </c>
      <c r="E379" s="8">
        <v>119299.82</v>
      </c>
    </row>
    <row r="380" spans="1:5" ht="15.75" thickBot="1">
      <c r="A380" s="37"/>
      <c r="B380" s="37"/>
      <c r="C380" s="5" t="s">
        <v>57</v>
      </c>
      <c r="D380" s="7">
        <v>1641</v>
      </c>
      <c r="E380" s="8">
        <v>7533</v>
      </c>
    </row>
    <row r="381" spans="1:5" ht="15.75" thickBot="1">
      <c r="A381" s="5" t="s">
        <v>332</v>
      </c>
      <c r="B381" s="5" t="s">
        <v>333</v>
      </c>
      <c r="C381" s="5" t="s">
        <v>16</v>
      </c>
      <c r="D381" s="7">
        <v>2751</v>
      </c>
      <c r="E381" s="8">
        <v>15161.55</v>
      </c>
    </row>
    <row r="382" spans="1:5" ht="15.75" thickBot="1">
      <c r="A382" s="35" t="s">
        <v>208</v>
      </c>
      <c r="B382" s="35" t="s">
        <v>209</v>
      </c>
      <c r="C382" s="5" t="s">
        <v>10</v>
      </c>
      <c r="D382" s="7">
        <v>1000</v>
      </c>
      <c r="E382" s="8">
        <v>900.42</v>
      </c>
    </row>
    <row r="383" spans="1:5" ht="15.75" thickBot="1">
      <c r="A383" s="36"/>
      <c r="B383" s="36"/>
      <c r="C383" s="5" t="s">
        <v>15</v>
      </c>
      <c r="D383" s="7">
        <v>3000</v>
      </c>
      <c r="E383" s="8">
        <v>2550</v>
      </c>
    </row>
    <row r="384" spans="1:5" ht="15.75" thickBot="1">
      <c r="A384" s="36"/>
      <c r="B384" s="36"/>
      <c r="C384" s="5" t="s">
        <v>18</v>
      </c>
      <c r="D384" s="7">
        <v>2764</v>
      </c>
      <c r="E384" s="8">
        <v>4786.42</v>
      </c>
    </row>
    <row r="385" spans="1:5" ht="15.75" thickBot="1">
      <c r="A385" s="36"/>
      <c r="B385" s="36"/>
      <c r="C385" s="5" t="s">
        <v>23</v>
      </c>
      <c r="D385" s="7">
        <v>30750</v>
      </c>
      <c r="E385" s="8">
        <v>33487.5</v>
      </c>
    </row>
    <row r="386" spans="1:5" ht="15.75" thickBot="1">
      <c r="A386" s="36"/>
      <c r="B386" s="36"/>
      <c r="C386" s="5" t="s">
        <v>29</v>
      </c>
      <c r="D386" s="7">
        <v>5000</v>
      </c>
      <c r="E386" s="8">
        <v>4500</v>
      </c>
    </row>
    <row r="387" spans="1:5" ht="15.75" thickBot="1">
      <c r="A387" s="37"/>
      <c r="B387" s="37"/>
      <c r="C387" s="5" t="s">
        <v>40</v>
      </c>
      <c r="D387" s="7">
        <v>2000</v>
      </c>
      <c r="E387" s="8">
        <v>1669</v>
      </c>
    </row>
    <row r="388" spans="1:5" ht="15.75" thickBot="1">
      <c r="A388" s="35" t="s">
        <v>210</v>
      </c>
      <c r="B388" s="35" t="s">
        <v>211</v>
      </c>
      <c r="C388" s="5" t="s">
        <v>10</v>
      </c>
      <c r="D388" s="7">
        <v>16131</v>
      </c>
      <c r="E388" s="8">
        <v>106603.04</v>
      </c>
    </row>
    <row r="389" spans="1:5" ht="15.75" thickBot="1">
      <c r="A389" s="36"/>
      <c r="B389" s="36"/>
      <c r="C389" s="5" t="s">
        <v>17</v>
      </c>
      <c r="D389" s="7">
        <v>3396</v>
      </c>
      <c r="E389" s="8">
        <v>23520</v>
      </c>
    </row>
    <row r="390" spans="1:5" ht="15.75" thickBot="1">
      <c r="A390" s="37"/>
      <c r="B390" s="37"/>
      <c r="C390" s="5" t="s">
        <v>35</v>
      </c>
      <c r="D390" s="7">
        <v>12169.57</v>
      </c>
      <c r="E390" s="8">
        <v>81236.25</v>
      </c>
    </row>
    <row r="391" spans="1:5" ht="15.75" thickBot="1">
      <c r="A391" s="35" t="s">
        <v>334</v>
      </c>
      <c r="B391" s="35" t="s">
        <v>335</v>
      </c>
      <c r="C391" s="5" t="s">
        <v>10</v>
      </c>
      <c r="D391" s="7">
        <v>1890.51</v>
      </c>
      <c r="E391" s="8">
        <v>22285.69</v>
      </c>
    </row>
    <row r="392" spans="1:5" ht="15.75" thickBot="1">
      <c r="A392" s="37"/>
      <c r="B392" s="37"/>
      <c r="C392" s="5" t="s">
        <v>16</v>
      </c>
      <c r="D392" s="7">
        <v>4538.18</v>
      </c>
      <c r="E392" s="8">
        <v>22990.799999999999</v>
      </c>
    </row>
    <row r="393" spans="1:5" ht="15.75" thickBot="1">
      <c r="A393" s="35" t="s">
        <v>214</v>
      </c>
      <c r="B393" s="35" t="s">
        <v>215</v>
      </c>
      <c r="C393" s="5" t="s">
        <v>10</v>
      </c>
      <c r="D393" s="7">
        <v>2076.46</v>
      </c>
      <c r="E393" s="8">
        <v>21699.72</v>
      </c>
    </row>
    <row r="394" spans="1:5" ht="15.75" thickBot="1">
      <c r="A394" s="36"/>
      <c r="B394" s="36"/>
      <c r="C394" s="5" t="s">
        <v>16</v>
      </c>
      <c r="D394" s="7">
        <v>1128.5999999999999</v>
      </c>
      <c r="E394" s="8">
        <v>8316</v>
      </c>
    </row>
    <row r="395" spans="1:5" ht="15.75" thickBot="1">
      <c r="A395" s="36"/>
      <c r="B395" s="36"/>
      <c r="C395" s="5" t="s">
        <v>17</v>
      </c>
      <c r="D395" s="7">
        <v>723</v>
      </c>
      <c r="E395" s="8">
        <v>7770</v>
      </c>
    </row>
    <row r="396" spans="1:5" ht="15.75" thickBot="1">
      <c r="A396" s="37"/>
      <c r="B396" s="37"/>
      <c r="C396" s="5" t="s">
        <v>35</v>
      </c>
      <c r="D396" s="7">
        <v>8676</v>
      </c>
      <c r="E396" s="8">
        <v>94728.75</v>
      </c>
    </row>
    <row r="397" spans="1:5" ht="15.75" thickBot="1">
      <c r="A397" s="35" t="s">
        <v>336</v>
      </c>
      <c r="B397" s="35" t="s">
        <v>337</v>
      </c>
      <c r="C397" s="5" t="s">
        <v>10</v>
      </c>
      <c r="D397" s="7">
        <v>4737.4799999999996</v>
      </c>
      <c r="E397" s="8">
        <v>57713.98</v>
      </c>
    </row>
    <row r="398" spans="1:5" ht="15.75" thickBot="1">
      <c r="A398" s="37"/>
      <c r="B398" s="37"/>
      <c r="C398" s="5" t="s">
        <v>16</v>
      </c>
      <c r="D398" s="7">
        <v>1692.9</v>
      </c>
      <c r="E398" s="8">
        <v>8910</v>
      </c>
    </row>
    <row r="399" spans="1:5" ht="15.75" thickBot="1">
      <c r="A399" s="9" t="s">
        <v>338</v>
      </c>
      <c r="B399" s="9" t="s">
        <v>339</v>
      </c>
      <c r="C399" s="9" t="s">
        <v>16</v>
      </c>
      <c r="D399" s="10">
        <v>4623.3</v>
      </c>
      <c r="E399" s="11">
        <v>24750</v>
      </c>
    </row>
    <row r="400" spans="1:5" ht="15.75" thickBot="1">
      <c r="A400" s="35" t="s">
        <v>216</v>
      </c>
      <c r="B400" s="35" t="s">
        <v>217</v>
      </c>
      <c r="C400" s="5" t="s">
        <v>10</v>
      </c>
      <c r="D400" s="7">
        <v>5544</v>
      </c>
      <c r="E400" s="8">
        <v>26086.45</v>
      </c>
    </row>
    <row r="401" spans="1:5" ht="15.75" thickBot="1">
      <c r="A401" s="36"/>
      <c r="B401" s="36"/>
      <c r="C401" s="5" t="s">
        <v>17</v>
      </c>
      <c r="D401" s="7">
        <v>924</v>
      </c>
      <c r="E401" s="8">
        <v>4536</v>
      </c>
    </row>
    <row r="402" spans="1:5" ht="15.75" thickBot="1">
      <c r="A402" s="37"/>
      <c r="B402" s="37"/>
      <c r="C402" s="5" t="s">
        <v>35</v>
      </c>
      <c r="D402" s="7">
        <v>9240</v>
      </c>
      <c r="E402" s="8">
        <v>52792.72</v>
      </c>
    </row>
    <row r="403" spans="1:5" ht="15.75" thickBot="1">
      <c r="A403" s="35" t="s">
        <v>218</v>
      </c>
      <c r="B403" s="35" t="s">
        <v>219</v>
      </c>
      <c r="C403" s="5" t="s">
        <v>10</v>
      </c>
      <c r="D403" s="7">
        <v>11250.24</v>
      </c>
      <c r="E403" s="8">
        <v>152234.04</v>
      </c>
    </row>
    <row r="404" spans="1:5" ht="15.75" thickBot="1">
      <c r="A404" s="36"/>
      <c r="B404" s="36"/>
      <c r="C404" s="5" t="s">
        <v>35</v>
      </c>
      <c r="D404" s="7">
        <v>540</v>
      </c>
      <c r="E404" s="8">
        <v>8567.66</v>
      </c>
    </row>
    <row r="405" spans="1:5" ht="15.75" thickBot="1">
      <c r="A405" s="37"/>
      <c r="B405" s="37"/>
      <c r="C405" s="5" t="s">
        <v>41</v>
      </c>
      <c r="D405" s="7">
        <v>3689.95</v>
      </c>
      <c r="E405" s="8">
        <v>71226.14</v>
      </c>
    </row>
    <row r="406" spans="1:5" ht="15.75" thickBot="1">
      <c r="A406" s="5" t="s">
        <v>340</v>
      </c>
      <c r="B406" s="5" t="s">
        <v>341</v>
      </c>
      <c r="C406" s="5" t="s">
        <v>10</v>
      </c>
      <c r="D406" s="7">
        <v>13140</v>
      </c>
      <c r="E406" s="8">
        <v>65288.99</v>
      </c>
    </row>
    <row r="407" spans="1:5" ht="15.75" thickBot="1">
      <c r="A407" s="35" t="s">
        <v>220</v>
      </c>
      <c r="B407" s="35" t="s">
        <v>221</v>
      </c>
      <c r="C407" s="5" t="s">
        <v>39</v>
      </c>
      <c r="D407" s="7">
        <v>24400</v>
      </c>
      <c r="E407" s="8">
        <v>161607.74</v>
      </c>
    </row>
    <row r="408" spans="1:5" ht="15.75" thickBot="1">
      <c r="A408" s="36"/>
      <c r="B408" s="36"/>
      <c r="C408" s="5" t="s">
        <v>19</v>
      </c>
      <c r="D408" s="7">
        <v>4100</v>
      </c>
      <c r="E408" s="8">
        <v>35119</v>
      </c>
    </row>
    <row r="409" spans="1:5" ht="15.75" thickBot="1">
      <c r="A409" s="37"/>
      <c r="B409" s="37"/>
      <c r="C409" s="5" t="s">
        <v>128</v>
      </c>
      <c r="D409" s="7">
        <v>10000</v>
      </c>
      <c r="E409" s="8">
        <v>70525.94</v>
      </c>
    </row>
    <row r="410" spans="1:5" ht="15.75" thickBot="1">
      <c r="A410" s="35" t="s">
        <v>342</v>
      </c>
      <c r="B410" s="35" t="s">
        <v>343</v>
      </c>
      <c r="C410" s="5" t="s">
        <v>10</v>
      </c>
      <c r="D410" s="7">
        <v>9000</v>
      </c>
      <c r="E410" s="8">
        <v>113506.79</v>
      </c>
    </row>
    <row r="411" spans="1:5" ht="15.75" thickBot="1">
      <c r="A411" s="37"/>
      <c r="B411" s="37"/>
      <c r="C411" s="5" t="s">
        <v>35</v>
      </c>
      <c r="D411" s="7">
        <v>7375.5</v>
      </c>
      <c r="E411" s="8">
        <v>104529.08</v>
      </c>
    </row>
    <row r="412" spans="1:5" ht="15.75" thickBot="1">
      <c r="A412" s="35" t="s">
        <v>222</v>
      </c>
      <c r="B412" s="35" t="s">
        <v>223</v>
      </c>
      <c r="C412" s="5" t="s">
        <v>10</v>
      </c>
      <c r="D412" s="7">
        <v>30900</v>
      </c>
      <c r="E412" s="8">
        <v>235278.2</v>
      </c>
    </row>
    <row r="413" spans="1:5" ht="15.75" thickBot="1">
      <c r="A413" s="36"/>
      <c r="B413" s="36"/>
      <c r="C413" s="5" t="s">
        <v>15</v>
      </c>
      <c r="D413" s="7">
        <v>5250</v>
      </c>
      <c r="E413" s="8">
        <v>42440.6</v>
      </c>
    </row>
    <row r="414" spans="1:5" ht="15.75" thickBot="1">
      <c r="A414" s="36"/>
      <c r="B414" s="36"/>
      <c r="C414" s="5" t="s">
        <v>16</v>
      </c>
      <c r="D414" s="7">
        <v>20638</v>
      </c>
      <c r="E414" s="8">
        <v>166282.96</v>
      </c>
    </row>
    <row r="415" spans="1:5" ht="15.75" thickBot="1">
      <c r="A415" s="36"/>
      <c r="B415" s="36"/>
      <c r="C415" s="5" t="s">
        <v>35</v>
      </c>
      <c r="D415" s="7">
        <v>998</v>
      </c>
      <c r="E415" s="8">
        <v>8031</v>
      </c>
    </row>
    <row r="416" spans="1:5" ht="15.75" thickBot="1">
      <c r="A416" s="36"/>
      <c r="B416" s="36"/>
      <c r="C416" s="5" t="s">
        <v>260</v>
      </c>
      <c r="D416" s="7">
        <v>18400</v>
      </c>
      <c r="E416" s="8">
        <v>159148.15</v>
      </c>
    </row>
    <row r="417" spans="1:5" ht="15.75" thickBot="1">
      <c r="A417" s="36"/>
      <c r="B417" s="36"/>
      <c r="C417" s="5" t="s">
        <v>39</v>
      </c>
      <c r="D417" s="7">
        <v>45535</v>
      </c>
      <c r="E417" s="8">
        <v>384436.13</v>
      </c>
    </row>
    <row r="418" spans="1:5" ht="15.75" thickBot="1">
      <c r="A418" s="36"/>
      <c r="B418" s="36"/>
      <c r="C418" s="5" t="s">
        <v>261</v>
      </c>
      <c r="D418" s="7">
        <v>10000</v>
      </c>
      <c r="E418" s="8">
        <v>73800</v>
      </c>
    </row>
    <row r="419" spans="1:5" ht="15.75" thickBot="1">
      <c r="A419" s="37"/>
      <c r="B419" s="37"/>
      <c r="C419" s="5" t="s">
        <v>19</v>
      </c>
      <c r="D419" s="7">
        <v>14600</v>
      </c>
      <c r="E419" s="8">
        <v>130466</v>
      </c>
    </row>
    <row r="420" spans="1:5" ht="15.75" thickBot="1">
      <c r="A420" s="5" t="s">
        <v>344</v>
      </c>
      <c r="B420" s="5" t="s">
        <v>345</v>
      </c>
      <c r="C420" s="5" t="s">
        <v>35</v>
      </c>
      <c r="D420" s="7">
        <v>2400</v>
      </c>
      <c r="E420" s="8">
        <v>24864</v>
      </c>
    </row>
    <row r="421" spans="1:5" ht="15.75" thickBot="1">
      <c r="A421" s="35" t="s">
        <v>224</v>
      </c>
      <c r="B421" s="35" t="s">
        <v>225</v>
      </c>
      <c r="C421" s="5" t="s">
        <v>10</v>
      </c>
      <c r="D421" s="7">
        <v>50</v>
      </c>
      <c r="E421" s="8">
        <v>460</v>
      </c>
    </row>
    <row r="422" spans="1:5" ht="15.75" thickBot="1">
      <c r="A422" s="36"/>
      <c r="B422" s="36"/>
      <c r="C422" s="5" t="s">
        <v>16</v>
      </c>
      <c r="D422" s="7">
        <v>451.19</v>
      </c>
      <c r="E422" s="8">
        <v>5422.85</v>
      </c>
    </row>
    <row r="423" spans="1:5" ht="15.75" thickBot="1">
      <c r="A423" s="36"/>
      <c r="B423" s="36"/>
      <c r="C423" s="5" t="s">
        <v>17</v>
      </c>
      <c r="D423" s="7">
        <v>8000</v>
      </c>
      <c r="E423" s="8">
        <v>75133.33</v>
      </c>
    </row>
    <row r="424" spans="1:5" ht="15.75" thickBot="1">
      <c r="A424" s="36"/>
      <c r="B424" s="36"/>
      <c r="C424" s="5" t="s">
        <v>35</v>
      </c>
      <c r="D424" s="7">
        <v>7798</v>
      </c>
      <c r="E424" s="8">
        <v>73107</v>
      </c>
    </row>
    <row r="425" spans="1:5" ht="15.75" thickBot="1">
      <c r="A425" s="36"/>
      <c r="B425" s="36"/>
      <c r="C425" s="5" t="s">
        <v>39</v>
      </c>
      <c r="D425" s="7">
        <v>14300</v>
      </c>
      <c r="E425" s="8">
        <v>117672.07</v>
      </c>
    </row>
    <row r="426" spans="1:5" ht="15.75" thickBot="1">
      <c r="A426" s="36"/>
      <c r="B426" s="36"/>
      <c r="C426" s="5" t="s">
        <v>109</v>
      </c>
      <c r="D426" s="7">
        <v>160.5</v>
      </c>
      <c r="E426" s="8">
        <v>2385</v>
      </c>
    </row>
    <row r="427" spans="1:5" ht="15.75" thickBot="1">
      <c r="A427" s="36"/>
      <c r="B427" s="36"/>
      <c r="C427" s="5" t="s">
        <v>26</v>
      </c>
      <c r="D427" s="7">
        <v>30</v>
      </c>
      <c r="E427" s="8">
        <v>300</v>
      </c>
    </row>
    <row r="428" spans="1:5" ht="15.75" thickBot="1">
      <c r="A428" s="37"/>
      <c r="B428" s="37"/>
      <c r="C428" s="5" t="s">
        <v>41</v>
      </c>
      <c r="D428" s="7">
        <v>400</v>
      </c>
      <c r="E428" s="8">
        <v>4400</v>
      </c>
    </row>
    <row r="429" spans="1:5" ht="15.75" thickBot="1">
      <c r="A429" s="5" t="s">
        <v>346</v>
      </c>
      <c r="B429" s="5" t="s">
        <v>347</v>
      </c>
      <c r="C429" s="5" t="s">
        <v>15</v>
      </c>
      <c r="D429" s="7">
        <v>3000</v>
      </c>
      <c r="E429" s="8">
        <v>21300</v>
      </c>
    </row>
    <row r="430" spans="1:5" ht="15.75" thickBot="1">
      <c r="A430" s="35" t="s">
        <v>226</v>
      </c>
      <c r="B430" s="35" t="s">
        <v>227</v>
      </c>
      <c r="C430" s="5" t="s">
        <v>35</v>
      </c>
      <c r="D430" s="7">
        <v>4480</v>
      </c>
      <c r="E430" s="8">
        <v>43545.34</v>
      </c>
    </row>
    <row r="431" spans="1:5" ht="15.75" thickBot="1">
      <c r="A431" s="36"/>
      <c r="B431" s="36"/>
      <c r="C431" s="5" t="s">
        <v>39</v>
      </c>
      <c r="D431" s="7">
        <v>22750</v>
      </c>
      <c r="E431" s="8">
        <v>188169.58</v>
      </c>
    </row>
    <row r="432" spans="1:5" ht="15.75" thickBot="1">
      <c r="A432" s="37"/>
      <c r="B432" s="37"/>
      <c r="C432" s="5" t="s">
        <v>19</v>
      </c>
      <c r="D432" s="7">
        <v>250</v>
      </c>
      <c r="E432" s="8">
        <v>2005</v>
      </c>
    </row>
    <row r="433" spans="1:5" ht="15.75" thickBot="1">
      <c r="A433" s="35" t="s">
        <v>348</v>
      </c>
      <c r="B433" s="35" t="s">
        <v>349</v>
      </c>
      <c r="C433" s="5" t="s">
        <v>35</v>
      </c>
      <c r="D433" s="7">
        <v>3300</v>
      </c>
      <c r="E433" s="8">
        <v>55179.09</v>
      </c>
    </row>
    <row r="434" spans="1:5" ht="15.75" thickBot="1">
      <c r="A434" s="37"/>
      <c r="B434" s="37"/>
      <c r="C434" s="5" t="s">
        <v>39</v>
      </c>
      <c r="D434" s="7">
        <v>1400</v>
      </c>
      <c r="E434" s="8">
        <v>15260</v>
      </c>
    </row>
    <row r="435" spans="1:5" ht="15.75" thickBot="1">
      <c r="A435" s="5" t="s">
        <v>350</v>
      </c>
      <c r="B435" s="5" t="s">
        <v>351</v>
      </c>
      <c r="C435" s="5" t="s">
        <v>109</v>
      </c>
      <c r="D435" s="7">
        <v>6</v>
      </c>
      <c r="E435" s="8">
        <v>100.8</v>
      </c>
    </row>
    <row r="436" spans="1:5" ht="15.75" thickBot="1">
      <c r="A436" s="5" t="s">
        <v>352</v>
      </c>
      <c r="B436" s="5" t="s">
        <v>353</v>
      </c>
      <c r="C436" s="5" t="s">
        <v>35</v>
      </c>
      <c r="D436" s="7">
        <v>2400</v>
      </c>
      <c r="E436" s="8">
        <v>20760</v>
      </c>
    </row>
    <row r="437" spans="1:5" ht="15.75" thickBot="1">
      <c r="A437" s="5" t="s">
        <v>354</v>
      </c>
      <c r="B437" s="5" t="s">
        <v>355</v>
      </c>
      <c r="C437" s="5" t="s">
        <v>298</v>
      </c>
      <c r="D437" s="7">
        <v>1008</v>
      </c>
      <c r="E437" s="8">
        <v>5972.38</v>
      </c>
    </row>
    <row r="438" spans="1:5" ht="15.75" thickBot="1">
      <c r="A438" s="5" t="s">
        <v>230</v>
      </c>
      <c r="B438" s="5" t="s">
        <v>231</v>
      </c>
      <c r="C438" s="5" t="s">
        <v>86</v>
      </c>
      <c r="D438" s="7">
        <v>2760</v>
      </c>
      <c r="E438" s="8">
        <v>5409.6</v>
      </c>
    </row>
    <row r="439" spans="1:5" ht="15.75" thickBot="1">
      <c r="A439" s="5" t="s">
        <v>356</v>
      </c>
      <c r="B439" s="5" t="s">
        <v>357</v>
      </c>
      <c r="C439" s="5" t="s">
        <v>17</v>
      </c>
      <c r="D439" s="7">
        <v>40267</v>
      </c>
      <c r="E439" s="8">
        <v>178873.75</v>
      </c>
    </row>
    <row r="440" spans="1:5" ht="15.75" thickBot="1">
      <c r="A440" s="5" t="s">
        <v>358</v>
      </c>
      <c r="B440" s="5" t="s">
        <v>359</v>
      </c>
      <c r="C440" s="5" t="s">
        <v>10</v>
      </c>
      <c r="D440" s="7">
        <v>20025</v>
      </c>
      <c r="E440" s="8">
        <v>62546.93</v>
      </c>
    </row>
    <row r="441" spans="1:5" ht="15.75" thickBot="1">
      <c r="A441" s="5" t="s">
        <v>360</v>
      </c>
      <c r="B441" s="5" t="s">
        <v>361</v>
      </c>
      <c r="C441" s="5" t="s">
        <v>10</v>
      </c>
      <c r="D441" s="7">
        <v>89158</v>
      </c>
      <c r="E441" s="8">
        <v>137164.67000000001</v>
      </c>
    </row>
    <row r="442" spans="1:5" ht="15.75" thickBot="1">
      <c r="A442" s="5" t="s">
        <v>362</v>
      </c>
      <c r="B442" s="5" t="s">
        <v>363</v>
      </c>
      <c r="C442" s="5" t="s">
        <v>17</v>
      </c>
      <c r="D442" s="7">
        <v>20432.849999999999</v>
      </c>
      <c r="E442" s="8">
        <v>136110.87</v>
      </c>
    </row>
    <row r="443" spans="1:5" ht="15.75" thickBot="1">
      <c r="A443" s="5" t="s">
        <v>364</v>
      </c>
      <c r="B443" s="5" t="s">
        <v>365</v>
      </c>
      <c r="C443" s="5" t="s">
        <v>17</v>
      </c>
      <c r="D443" s="7">
        <v>33729</v>
      </c>
      <c r="E443" s="8">
        <v>165567.48000000001</v>
      </c>
    </row>
    <row r="444" spans="1:5" ht="15.75" thickBot="1">
      <c r="A444" s="9" t="s">
        <v>234</v>
      </c>
      <c r="B444" s="9" t="s">
        <v>235</v>
      </c>
      <c r="C444" s="9" t="s">
        <v>10</v>
      </c>
      <c r="D444" s="10">
        <v>19800</v>
      </c>
      <c r="E444" s="11">
        <v>22228.79</v>
      </c>
    </row>
    <row r="445" spans="1:5" ht="15.75" thickBot="1">
      <c r="A445" s="5" t="s">
        <v>366</v>
      </c>
      <c r="B445" s="5" t="s">
        <v>367</v>
      </c>
      <c r="C445" s="5" t="s">
        <v>19</v>
      </c>
      <c r="D445" s="7">
        <v>540</v>
      </c>
      <c r="E445" s="8">
        <v>1215</v>
      </c>
    </row>
    <row r="446" spans="1:5" ht="15.75" thickBot="1">
      <c r="A446" s="35" t="s">
        <v>238</v>
      </c>
      <c r="B446" s="35" t="s">
        <v>239</v>
      </c>
      <c r="C446" s="5" t="s">
        <v>10</v>
      </c>
      <c r="D446" s="7">
        <v>720</v>
      </c>
      <c r="E446" s="8">
        <v>1152</v>
      </c>
    </row>
    <row r="447" spans="1:5" ht="15.75" thickBot="1">
      <c r="A447" s="37"/>
      <c r="B447" s="37"/>
      <c r="C447" s="5" t="s">
        <v>19</v>
      </c>
      <c r="D447" s="7">
        <v>2100</v>
      </c>
      <c r="E447" s="8">
        <v>4725</v>
      </c>
    </row>
    <row r="448" spans="1:5" ht="15.75" thickBot="1">
      <c r="A448" s="5" t="s">
        <v>368</v>
      </c>
      <c r="B448" s="5" t="s">
        <v>369</v>
      </c>
      <c r="C448" s="5" t="s">
        <v>15</v>
      </c>
      <c r="D448" s="7">
        <v>2539.38</v>
      </c>
      <c r="E448" s="8">
        <v>25070.44</v>
      </c>
    </row>
    <row r="449" spans="1:5" ht="15.75" thickBot="1">
      <c r="A449" s="5" t="s">
        <v>370</v>
      </c>
      <c r="B449" s="5" t="s">
        <v>371</v>
      </c>
      <c r="C449" s="5" t="s">
        <v>372</v>
      </c>
      <c r="D449" s="7">
        <v>2519.86</v>
      </c>
      <c r="E449" s="8">
        <v>15649.49</v>
      </c>
    </row>
    <row r="450" spans="1:5" ht="15.75" thickBot="1">
      <c r="A450" s="5" t="s">
        <v>373</v>
      </c>
      <c r="B450" s="5" t="s">
        <v>374</v>
      </c>
      <c r="C450" s="5" t="s">
        <v>15</v>
      </c>
      <c r="D450" s="7">
        <v>5695.13</v>
      </c>
      <c r="E450" s="8">
        <v>58706.12</v>
      </c>
    </row>
    <row r="451" spans="1:5" ht="15.75" thickBot="1">
      <c r="A451" s="5" t="s">
        <v>375</v>
      </c>
      <c r="B451" s="5" t="s">
        <v>376</v>
      </c>
      <c r="C451" s="5" t="s">
        <v>372</v>
      </c>
      <c r="D451" s="7">
        <v>1488.39</v>
      </c>
      <c r="E451" s="8">
        <v>20611.599999999999</v>
      </c>
    </row>
    <row r="452" spans="1:5" ht="15.75" thickBot="1">
      <c r="A452" s="5" t="s">
        <v>377</v>
      </c>
      <c r="B452" s="5" t="s">
        <v>378</v>
      </c>
      <c r="C452" s="5" t="s">
        <v>15</v>
      </c>
      <c r="D452" s="7">
        <v>1195.2</v>
      </c>
      <c r="E452" s="8">
        <v>14201.53</v>
      </c>
    </row>
    <row r="453" spans="1:5" ht="15.75" thickBot="1">
      <c r="A453" s="5" t="s">
        <v>379</v>
      </c>
      <c r="B453" s="5" t="s">
        <v>380</v>
      </c>
      <c r="C453" s="5" t="s">
        <v>372</v>
      </c>
      <c r="D453" s="7">
        <v>9428.32</v>
      </c>
      <c r="E453" s="8">
        <v>125684.45</v>
      </c>
    </row>
    <row r="454" spans="1:5" ht="15.75" thickBot="1">
      <c r="A454" s="5" t="s">
        <v>381</v>
      </c>
      <c r="B454" s="5" t="s">
        <v>382</v>
      </c>
      <c r="C454" s="5" t="s">
        <v>128</v>
      </c>
      <c r="D454" s="7">
        <v>193</v>
      </c>
      <c r="E454" s="8">
        <v>5316.77</v>
      </c>
    </row>
    <row r="455" spans="1:5" ht="15.75" thickBot="1">
      <c r="A455" s="5" t="s">
        <v>383</v>
      </c>
      <c r="B455" s="5" t="s">
        <v>384</v>
      </c>
      <c r="C455" s="5" t="s">
        <v>385</v>
      </c>
      <c r="D455" s="7">
        <v>519</v>
      </c>
      <c r="E455" s="8">
        <v>8518.07</v>
      </c>
    </row>
    <row r="456" spans="1:5" ht="15.75" thickBot="1">
      <c r="A456" s="5" t="s">
        <v>386</v>
      </c>
      <c r="B456" s="5" t="s">
        <v>387</v>
      </c>
      <c r="C456" s="5" t="s">
        <v>7</v>
      </c>
      <c r="D456" s="7">
        <v>99</v>
      </c>
      <c r="E456" s="8">
        <v>288</v>
      </c>
    </row>
    <row r="457" spans="1:5" ht="15.75" thickBot="1">
      <c r="A457" s="5" t="s">
        <v>388</v>
      </c>
      <c r="B457" s="5" t="s">
        <v>389</v>
      </c>
      <c r="C457" s="5" t="s">
        <v>385</v>
      </c>
      <c r="D457" s="7">
        <v>479</v>
      </c>
      <c r="E457" s="8">
        <v>9453.98</v>
      </c>
    </row>
    <row r="458" spans="1:5" ht="15.75" thickBot="1">
      <c r="A458" s="5" t="s">
        <v>390</v>
      </c>
      <c r="B458" s="5" t="s">
        <v>391</v>
      </c>
      <c r="C458" s="5" t="s">
        <v>10</v>
      </c>
      <c r="D458" s="7">
        <v>810</v>
      </c>
      <c r="E458" s="8">
        <v>52615.38</v>
      </c>
    </row>
    <row r="459" spans="1:5" ht="15.75" thickBot="1">
      <c r="A459" s="35" t="s">
        <v>240</v>
      </c>
      <c r="B459" s="35" t="s">
        <v>241</v>
      </c>
      <c r="C459" s="5" t="s">
        <v>85</v>
      </c>
      <c r="D459" s="7">
        <v>864.57</v>
      </c>
      <c r="E459" s="8">
        <v>45944.480000000003</v>
      </c>
    </row>
    <row r="460" spans="1:5" ht="15.75" thickBot="1">
      <c r="A460" s="36"/>
      <c r="B460" s="36"/>
      <c r="C460" s="5" t="s">
        <v>17</v>
      </c>
      <c r="D460" s="7">
        <v>25.25</v>
      </c>
      <c r="E460" s="8">
        <v>6067.21</v>
      </c>
    </row>
    <row r="461" spans="1:5" ht="15.75" thickBot="1">
      <c r="A461" s="37"/>
      <c r="B461" s="37"/>
      <c r="C461" s="5" t="s">
        <v>41</v>
      </c>
      <c r="D461" s="7">
        <v>8162</v>
      </c>
      <c r="E461" s="8">
        <v>355144.67</v>
      </c>
    </row>
    <row r="462" spans="1:5" ht="15.75" thickBot="1">
      <c r="A462" s="5" t="s">
        <v>392</v>
      </c>
      <c r="B462" s="5" t="s">
        <v>393</v>
      </c>
      <c r="C462" s="5" t="s">
        <v>10</v>
      </c>
      <c r="D462" s="7">
        <v>710</v>
      </c>
      <c r="E462" s="8">
        <v>29251.77</v>
      </c>
    </row>
    <row r="463" spans="1:5" ht="15.75" thickBot="1">
      <c r="A463" s="5" t="s">
        <v>394</v>
      </c>
      <c r="B463" s="5" t="s">
        <v>395</v>
      </c>
      <c r="C463" s="5" t="s">
        <v>396</v>
      </c>
      <c r="D463" s="7">
        <v>21.04</v>
      </c>
      <c r="E463" s="8">
        <v>136.41999999999999</v>
      </c>
    </row>
    <row r="464" spans="1:5" ht="15.75" thickBot="1">
      <c r="A464" s="5" t="s">
        <v>397</v>
      </c>
      <c r="B464" s="5" t="s">
        <v>398</v>
      </c>
      <c r="C464" s="5" t="s">
        <v>17</v>
      </c>
      <c r="D464" s="7">
        <v>528.41</v>
      </c>
      <c r="E464" s="8">
        <v>63923.09</v>
      </c>
    </row>
    <row r="465" spans="1:5" ht="15.75" thickBot="1">
      <c r="A465" s="5" t="s">
        <v>399</v>
      </c>
      <c r="B465" s="5" t="s">
        <v>400</v>
      </c>
      <c r="C465" s="5" t="s">
        <v>41</v>
      </c>
      <c r="D465" s="7">
        <v>80.25</v>
      </c>
      <c r="E465" s="8">
        <v>2626.73</v>
      </c>
    </row>
    <row r="466" spans="1:5" ht="15.75" thickBot="1">
      <c r="A466" s="5" t="s">
        <v>401</v>
      </c>
      <c r="B466" s="5" t="s">
        <v>402</v>
      </c>
      <c r="C466" s="5" t="s">
        <v>10</v>
      </c>
      <c r="D466" s="7">
        <v>1354.51</v>
      </c>
      <c r="E466" s="8">
        <v>29379.19</v>
      </c>
    </row>
    <row r="467" spans="1:5" ht="15.75" thickBot="1">
      <c r="A467" s="35" t="s">
        <v>242</v>
      </c>
      <c r="B467" s="35" t="s">
        <v>243</v>
      </c>
      <c r="C467" s="5" t="s">
        <v>10</v>
      </c>
      <c r="D467" s="7">
        <v>8356</v>
      </c>
      <c r="E467" s="8">
        <v>109148.66</v>
      </c>
    </row>
    <row r="468" spans="1:5" ht="15.75" thickBot="1">
      <c r="A468" s="37"/>
      <c r="B468" s="37"/>
      <c r="C468" s="5" t="s">
        <v>16</v>
      </c>
      <c r="D468" s="7">
        <v>1947.9</v>
      </c>
      <c r="E468" s="8">
        <v>32756.560000000001</v>
      </c>
    </row>
    <row r="469" spans="1:5" ht="15.75" thickBot="1">
      <c r="A469" s="5" t="s">
        <v>403</v>
      </c>
      <c r="B469" s="5" t="s">
        <v>404</v>
      </c>
      <c r="C469" s="5" t="s">
        <v>10</v>
      </c>
      <c r="D469" s="7">
        <v>3647.9</v>
      </c>
      <c r="E469" s="8">
        <v>49581.56</v>
      </c>
    </row>
    <row r="470" spans="1:5" ht="15.75" thickBot="1">
      <c r="A470" s="5" t="s">
        <v>405</v>
      </c>
      <c r="B470" s="5" t="s">
        <v>406</v>
      </c>
      <c r="C470" s="5" t="s">
        <v>17</v>
      </c>
      <c r="D470" s="7">
        <v>1427.95</v>
      </c>
      <c r="E470" s="8">
        <v>53744.959999999999</v>
      </c>
    </row>
    <row r="471" spans="1:5" ht="15.75" thickBot="1">
      <c r="A471" s="38" t="s">
        <v>2</v>
      </c>
      <c r="B471" s="39"/>
      <c r="C471" s="40"/>
      <c r="D471" s="7">
        <f>SUM(D5:D470)</f>
        <v>10495216.720000001</v>
      </c>
      <c r="E471" s="8">
        <f>SUM(E5:E470)</f>
        <v>46020389.070000008</v>
      </c>
    </row>
  </sheetData>
  <mergeCells count="183">
    <mergeCell ref="A467:A468"/>
    <mergeCell ref="B467:B468"/>
    <mergeCell ref="A471:C471"/>
    <mergeCell ref="A410:A411"/>
    <mergeCell ref="B410:B411"/>
    <mergeCell ref="A412:A419"/>
    <mergeCell ref="B412:B419"/>
    <mergeCell ref="A421:A428"/>
    <mergeCell ref="B421:B428"/>
    <mergeCell ref="A430:A432"/>
    <mergeCell ref="B430:B432"/>
    <mergeCell ref="A433:A434"/>
    <mergeCell ref="B433:B434"/>
    <mergeCell ref="A446:A447"/>
    <mergeCell ref="B446:B447"/>
    <mergeCell ref="A459:A461"/>
    <mergeCell ref="B459:B461"/>
    <mergeCell ref="A400:A402"/>
    <mergeCell ref="B400:B402"/>
    <mergeCell ref="A403:A405"/>
    <mergeCell ref="B403:B405"/>
    <mergeCell ref="A407:A409"/>
    <mergeCell ref="B407:B409"/>
    <mergeCell ref="A391:A392"/>
    <mergeCell ref="B391:B392"/>
    <mergeCell ref="A393:A396"/>
    <mergeCell ref="B393:B396"/>
    <mergeCell ref="A397:A398"/>
    <mergeCell ref="B397:B398"/>
    <mergeCell ref="A379:A380"/>
    <mergeCell ref="B379:B380"/>
    <mergeCell ref="A382:A387"/>
    <mergeCell ref="B382:B387"/>
    <mergeCell ref="A388:A390"/>
    <mergeCell ref="B388:B390"/>
    <mergeCell ref="A365:A366"/>
    <mergeCell ref="B365:B366"/>
    <mergeCell ref="A368:A370"/>
    <mergeCell ref="B368:B370"/>
    <mergeCell ref="A376:A377"/>
    <mergeCell ref="B376:B377"/>
    <mergeCell ref="A352:A353"/>
    <mergeCell ref="B352:B353"/>
    <mergeCell ref="A355:A356"/>
    <mergeCell ref="B355:B356"/>
    <mergeCell ref="A362:A364"/>
    <mergeCell ref="B362:B364"/>
    <mergeCell ref="A331:A335"/>
    <mergeCell ref="B331:B335"/>
    <mergeCell ref="A336:A344"/>
    <mergeCell ref="B336:B344"/>
    <mergeCell ref="A345:A351"/>
    <mergeCell ref="B345:B351"/>
    <mergeCell ref="A311:A320"/>
    <mergeCell ref="B311:B320"/>
    <mergeCell ref="A321:A327"/>
    <mergeCell ref="B321:B327"/>
    <mergeCell ref="A328:A330"/>
    <mergeCell ref="B328:B330"/>
    <mergeCell ref="A303:A304"/>
    <mergeCell ref="B303:B304"/>
    <mergeCell ref="A306:A307"/>
    <mergeCell ref="B306:B307"/>
    <mergeCell ref="A309:A310"/>
    <mergeCell ref="B309:B310"/>
    <mergeCell ref="A295:A297"/>
    <mergeCell ref="B295:B297"/>
    <mergeCell ref="A298:A300"/>
    <mergeCell ref="B298:B300"/>
    <mergeCell ref="A301:A302"/>
    <mergeCell ref="B301:B302"/>
    <mergeCell ref="A270:A276"/>
    <mergeCell ref="B270:B276"/>
    <mergeCell ref="A277:A278"/>
    <mergeCell ref="B277:B278"/>
    <mergeCell ref="A279:A294"/>
    <mergeCell ref="B279:B294"/>
    <mergeCell ref="A253:A255"/>
    <mergeCell ref="B253:B255"/>
    <mergeCell ref="A256:A260"/>
    <mergeCell ref="B256:B260"/>
    <mergeCell ref="A261:A268"/>
    <mergeCell ref="B261:B268"/>
    <mergeCell ref="A243:A245"/>
    <mergeCell ref="B243:B245"/>
    <mergeCell ref="A246:A247"/>
    <mergeCell ref="B246:B247"/>
    <mergeCell ref="A248:A251"/>
    <mergeCell ref="B248:B251"/>
    <mergeCell ref="A227:A235"/>
    <mergeCell ref="B227:B235"/>
    <mergeCell ref="A236:A237"/>
    <mergeCell ref="B236:B237"/>
    <mergeCell ref="A239:A242"/>
    <mergeCell ref="B239:B242"/>
    <mergeCell ref="A197:A212"/>
    <mergeCell ref="B197:B212"/>
    <mergeCell ref="A213:A216"/>
    <mergeCell ref="B213:B216"/>
    <mergeCell ref="A218:A226"/>
    <mergeCell ref="B218:B226"/>
    <mergeCell ref="A187:A188"/>
    <mergeCell ref="B187:B188"/>
    <mergeCell ref="A189:A191"/>
    <mergeCell ref="B189:B191"/>
    <mergeCell ref="A193:A194"/>
    <mergeCell ref="B193:B194"/>
    <mergeCell ref="A171:A172"/>
    <mergeCell ref="B171:B172"/>
    <mergeCell ref="A173:A174"/>
    <mergeCell ref="B173:B174"/>
    <mergeCell ref="A175:A184"/>
    <mergeCell ref="B175:B184"/>
    <mergeCell ref="A157:A164"/>
    <mergeCell ref="B157:B164"/>
    <mergeCell ref="A165:A167"/>
    <mergeCell ref="B165:B167"/>
    <mergeCell ref="A168:A170"/>
    <mergeCell ref="B168:B170"/>
    <mergeCell ref="A130:A133"/>
    <mergeCell ref="B130:B133"/>
    <mergeCell ref="A134:A138"/>
    <mergeCell ref="B134:B138"/>
    <mergeCell ref="A139:A156"/>
    <mergeCell ref="B139:B156"/>
    <mergeCell ref="A116:A118"/>
    <mergeCell ref="B116:B118"/>
    <mergeCell ref="A120:A121"/>
    <mergeCell ref="B120:B121"/>
    <mergeCell ref="A128:A129"/>
    <mergeCell ref="B128:B129"/>
    <mergeCell ref="A107:A108"/>
    <mergeCell ref="B107:B108"/>
    <mergeCell ref="A109:A110"/>
    <mergeCell ref="B109:B110"/>
    <mergeCell ref="A111:A115"/>
    <mergeCell ref="B111:B115"/>
    <mergeCell ref="A94:A96"/>
    <mergeCell ref="B94:B96"/>
    <mergeCell ref="A97:A99"/>
    <mergeCell ref="B97:B99"/>
    <mergeCell ref="A100:A102"/>
    <mergeCell ref="B100:B102"/>
    <mergeCell ref="A84:A85"/>
    <mergeCell ref="B84:B85"/>
    <mergeCell ref="A86:A88"/>
    <mergeCell ref="B86:B88"/>
    <mergeCell ref="A92:A93"/>
    <mergeCell ref="B92:B93"/>
    <mergeCell ref="A77:A78"/>
    <mergeCell ref="B77:B78"/>
    <mergeCell ref="A80:A81"/>
    <mergeCell ref="B80:B81"/>
    <mergeCell ref="A82:A83"/>
    <mergeCell ref="B82:B83"/>
    <mergeCell ref="A46:A49"/>
    <mergeCell ref="B46:B49"/>
    <mergeCell ref="A50:A66"/>
    <mergeCell ref="B50:B66"/>
    <mergeCell ref="A67:A75"/>
    <mergeCell ref="B67:B75"/>
    <mergeCell ref="A39:A43"/>
    <mergeCell ref="B39:B43"/>
    <mergeCell ref="A44:A45"/>
    <mergeCell ref="B44:B45"/>
    <mergeCell ref="A19:A25"/>
    <mergeCell ref="B19:B25"/>
    <mergeCell ref="A26:A27"/>
    <mergeCell ref="B26:B27"/>
    <mergeCell ref="A30:A34"/>
    <mergeCell ref="B30:B34"/>
    <mergeCell ref="A16:A18"/>
    <mergeCell ref="B16:B18"/>
    <mergeCell ref="A1:E1"/>
    <mergeCell ref="A2:E2"/>
    <mergeCell ref="A3:C4"/>
    <mergeCell ref="D3:E3"/>
    <mergeCell ref="A35:A38"/>
    <mergeCell ref="B35:B38"/>
    <mergeCell ref="A6:A7"/>
    <mergeCell ref="B6:B7"/>
    <mergeCell ref="A10:A15"/>
    <mergeCell ref="B10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87"/>
  <sheetViews>
    <sheetView tabSelected="1" zoomScaleNormal="100" workbookViewId="0">
      <selection activeCell="C3" sqref="C3"/>
    </sheetView>
  </sheetViews>
  <sheetFormatPr defaultRowHeight="15"/>
  <cols>
    <col min="1" max="1" width="9.140625" customWidth="1"/>
    <col min="2" max="2" width="15.28515625" customWidth="1"/>
    <col min="3" max="3" width="11.5703125" customWidth="1"/>
    <col min="4" max="4" width="14" customWidth="1"/>
    <col min="5" max="5" width="15.5703125" customWidth="1"/>
    <col min="6" max="6" width="12.5703125" customWidth="1"/>
    <col min="7" max="7" width="12.7109375" customWidth="1"/>
    <col min="8" max="8" width="8" customWidth="1"/>
    <col min="9" max="9" width="6.5703125" customWidth="1"/>
    <col min="10" max="10" width="12.7109375" bestFit="1" customWidth="1"/>
    <col min="14" max="14" width="12" customWidth="1"/>
    <col min="15" max="15" width="10.28515625" customWidth="1"/>
    <col min="16" max="16" width="11.85546875" customWidth="1"/>
  </cols>
  <sheetData>
    <row r="5" spans="3:9">
      <c r="C5" s="63" t="s">
        <v>407</v>
      </c>
      <c r="D5" s="63"/>
      <c r="E5" s="63"/>
      <c r="F5" s="63"/>
      <c r="G5" s="63"/>
      <c r="H5" s="63"/>
      <c r="I5" s="63"/>
    </row>
    <row r="6" spans="3:9" ht="21.75" customHeight="1">
      <c r="C6" s="63"/>
      <c r="D6" s="63"/>
      <c r="E6" s="63"/>
      <c r="F6" s="63"/>
      <c r="G6" s="63"/>
      <c r="H6" s="63"/>
      <c r="I6" s="63"/>
    </row>
    <row r="8" spans="3:9" ht="34.5" customHeight="1">
      <c r="C8" s="64" t="s">
        <v>408</v>
      </c>
      <c r="D8" s="65"/>
      <c r="E8" s="66"/>
      <c r="F8" s="15" t="s">
        <v>409</v>
      </c>
      <c r="G8" s="16" t="s">
        <v>410</v>
      </c>
      <c r="H8" s="16" t="s">
        <v>411</v>
      </c>
      <c r="I8" s="17" t="s">
        <v>412</v>
      </c>
    </row>
    <row r="9" spans="3:9" ht="18.75">
      <c r="C9" s="67" t="s">
        <v>413</v>
      </c>
      <c r="D9" s="68"/>
      <c r="E9" s="69"/>
      <c r="F9" s="18">
        <v>1624.4870000000001</v>
      </c>
      <c r="G9" s="18">
        <v>11948879.43</v>
      </c>
      <c r="H9" s="19">
        <f>(F9/F23)*100</f>
        <v>1.5478355934321288E-2</v>
      </c>
      <c r="I9" s="20">
        <f>G9/G23*100</f>
        <v>25.964316407288468</v>
      </c>
    </row>
    <row r="10" spans="3:9" ht="18.75">
      <c r="C10" s="60" t="s">
        <v>414</v>
      </c>
      <c r="D10" s="61"/>
      <c r="E10" s="62"/>
      <c r="F10" s="21">
        <v>2008.702</v>
      </c>
      <c r="G10" s="21">
        <v>8872616.8000000007</v>
      </c>
      <c r="H10" s="22">
        <f>(F10/F23)*100</f>
        <v>1.9139214116199784E-2</v>
      </c>
      <c r="I10" s="23">
        <f>G10/G23*100</f>
        <v>19.279751821533221</v>
      </c>
    </row>
    <row r="11" spans="3:9" ht="18.75">
      <c r="C11" s="67" t="s">
        <v>415</v>
      </c>
      <c r="D11" s="68"/>
      <c r="E11" s="69"/>
      <c r="F11" s="18">
        <v>2699668.6000000006</v>
      </c>
      <c r="G11" s="18">
        <v>8673404.7600000016</v>
      </c>
      <c r="H11" s="24">
        <f>(F11/F23)*100</f>
        <v>25.722847579273239</v>
      </c>
      <c r="I11" s="20">
        <f>G11/G23*100</f>
        <v>18.846874038390219</v>
      </c>
    </row>
    <row r="12" spans="3:9" ht="18.75">
      <c r="C12" s="60" t="s">
        <v>416</v>
      </c>
      <c r="D12" s="61"/>
      <c r="E12" s="62"/>
      <c r="F12" s="21">
        <v>1717383.29</v>
      </c>
      <c r="G12" s="21">
        <v>7158109.6600000001</v>
      </c>
      <c r="H12" s="25">
        <f>(F12/F23)*100</f>
        <v>16.363485727048428</v>
      </c>
      <c r="I12" s="23">
        <f>G12/G23*100</f>
        <v>15.55421369669876</v>
      </c>
    </row>
    <row r="13" spans="3:9" ht="18.75">
      <c r="C13" s="67" t="s">
        <v>417</v>
      </c>
      <c r="D13" s="68"/>
      <c r="E13" s="69"/>
      <c r="F13" s="18">
        <v>642186.05000000005</v>
      </c>
      <c r="G13" s="18">
        <v>2351102.6199999996</v>
      </c>
      <c r="H13" s="24">
        <f>(F13/F23)*100</f>
        <v>6.1188450618292718</v>
      </c>
      <c r="I13" s="20">
        <f>G13/G23*100</f>
        <v>5.1088282118254575</v>
      </c>
    </row>
    <row r="14" spans="3:9" ht="18.75">
      <c r="C14" s="60" t="s">
        <v>418</v>
      </c>
      <c r="D14" s="61"/>
      <c r="E14" s="62"/>
      <c r="F14" s="21">
        <v>487020</v>
      </c>
      <c r="G14" s="21">
        <v>1216217.08</v>
      </c>
      <c r="H14" s="25">
        <f>(F14/F23)*100</f>
        <v>4.6403996505562395</v>
      </c>
      <c r="I14" s="23">
        <f>G14/G23*100</f>
        <v>2.642778786919977</v>
      </c>
    </row>
    <row r="15" spans="3:9" ht="18.75">
      <c r="C15" s="67" t="s">
        <v>419</v>
      </c>
      <c r="D15" s="68"/>
      <c r="E15" s="69"/>
      <c r="F15" s="18">
        <v>52092.060000000005</v>
      </c>
      <c r="G15" s="18">
        <v>1113821.1299999999</v>
      </c>
      <c r="H15" s="25">
        <f>(F15/F23)*100</f>
        <v>0.49634096550604628</v>
      </c>
      <c r="I15" s="20">
        <f>G15/G23*100</f>
        <v>2.4202775172235191</v>
      </c>
    </row>
    <row r="16" spans="3:9" ht="18.75">
      <c r="C16" s="60" t="s">
        <v>420</v>
      </c>
      <c r="D16" s="61"/>
      <c r="E16" s="62"/>
      <c r="F16" s="21">
        <v>165475</v>
      </c>
      <c r="G16" s="21">
        <v>911973.88</v>
      </c>
      <c r="H16" s="25">
        <f>(F16/F23)*100</f>
        <v>1.5766706340104999</v>
      </c>
      <c r="I16" s="23">
        <f>G16/G23*100</f>
        <v>1.9816735547646684</v>
      </c>
    </row>
    <row r="17" spans="3:16" ht="18.75">
      <c r="C17" s="67" t="s">
        <v>421</v>
      </c>
      <c r="D17" s="68"/>
      <c r="E17" s="69"/>
      <c r="F17" s="18">
        <v>305909</v>
      </c>
      <c r="G17" s="18">
        <v>482427.6</v>
      </c>
      <c r="H17" s="24">
        <f>(F17/F23)*100</f>
        <v>2.9147468619399786</v>
      </c>
      <c r="I17" s="20">
        <f>G17/G23*100</f>
        <v>1.0482910069843092</v>
      </c>
    </row>
    <row r="18" spans="3:16" ht="18.75">
      <c r="C18" s="60" t="s">
        <v>422</v>
      </c>
      <c r="D18" s="61"/>
      <c r="E18" s="62"/>
      <c r="F18" s="21">
        <v>202637</v>
      </c>
      <c r="G18" s="21">
        <v>354435.86</v>
      </c>
      <c r="H18" s="25">
        <f>(F18/F23)*100</f>
        <v>1.930755747176224</v>
      </c>
      <c r="I18" s="23">
        <f>G18/G23*100</f>
        <v>0.77017136787105378</v>
      </c>
    </row>
    <row r="19" spans="3:16" ht="18.75">
      <c r="C19" s="67" t="s">
        <v>423</v>
      </c>
      <c r="D19" s="68"/>
      <c r="E19" s="69"/>
      <c r="F19" s="18">
        <v>29580.19</v>
      </c>
      <c r="G19" s="18">
        <v>301876.42</v>
      </c>
      <c r="H19" s="24">
        <f>(F19/F23)*100</f>
        <v>0.2818444896295576</v>
      </c>
      <c r="I19" s="20">
        <f>G19/G23*100</f>
        <v>0.65596233778212154</v>
      </c>
    </row>
    <row r="20" spans="3:16" ht="18.75">
      <c r="C20" s="60" t="s">
        <v>424</v>
      </c>
      <c r="D20" s="61"/>
      <c r="E20" s="62"/>
      <c r="F20" s="21">
        <v>32766.57</v>
      </c>
      <c r="G20" s="21">
        <v>213870.3</v>
      </c>
      <c r="H20" s="25">
        <f>(F20/F23)*100</f>
        <v>0.31220479647227328</v>
      </c>
      <c r="I20" s="23">
        <f>G20/G23*100</f>
        <v>0.46472944779908165</v>
      </c>
    </row>
    <row r="21" spans="3:16" ht="18.75">
      <c r="C21" s="67" t="s">
        <v>425</v>
      </c>
      <c r="D21" s="68"/>
      <c r="E21" s="69"/>
      <c r="F21" s="18">
        <v>37546.68</v>
      </c>
      <c r="G21" s="18">
        <v>233368.35</v>
      </c>
      <c r="H21" s="24">
        <f>(F21/F23)*100</f>
        <v>0.35775040193738844</v>
      </c>
      <c r="I21" s="20">
        <f>G21/G23*100</f>
        <v>0.50709773366981226</v>
      </c>
    </row>
    <row r="22" spans="3:16" ht="18.75">
      <c r="C22" s="60" t="s">
        <v>426</v>
      </c>
      <c r="D22" s="61"/>
      <c r="E22" s="62"/>
      <c r="F22" s="21">
        <v>6375898</v>
      </c>
      <c r="G22" s="21">
        <v>43832103.890000001</v>
      </c>
      <c r="H22" s="25">
        <f>(F22/F23)*100</f>
        <v>60.75051302037334</v>
      </c>
      <c r="I22" s="23">
        <f>G22/G23*100</f>
        <v>95.244965928750659</v>
      </c>
    </row>
    <row r="23" spans="3:16" ht="18.75">
      <c r="C23" s="71" t="s">
        <v>427</v>
      </c>
      <c r="D23" s="72"/>
      <c r="E23" s="73"/>
      <c r="F23" s="26">
        <v>10495216.720000001</v>
      </c>
      <c r="G23" s="26">
        <v>46020389.070000008</v>
      </c>
      <c r="H23" s="27">
        <f>(F23/F23)*100</f>
        <v>100</v>
      </c>
      <c r="I23" s="28">
        <f>G23/G23*100</f>
        <v>100</v>
      </c>
    </row>
    <row r="24" spans="3:16">
      <c r="F24" s="29"/>
      <c r="G24" s="29"/>
    </row>
    <row r="25" spans="3:16">
      <c r="F25" s="29"/>
      <c r="G25" s="29"/>
    </row>
    <row r="26" spans="3:16">
      <c r="F26" s="29"/>
      <c r="G26" s="29"/>
      <c r="O26" s="29"/>
      <c r="P26" s="29"/>
    </row>
    <row r="27" spans="3:16">
      <c r="F27" s="29"/>
      <c r="G27" s="29"/>
      <c r="O27" s="29"/>
      <c r="P27" s="29"/>
    </row>
    <row r="28" spans="3:16">
      <c r="F28" s="29"/>
      <c r="G28" s="29"/>
      <c r="O28" s="29"/>
      <c r="P28" s="29"/>
    </row>
    <row r="29" spans="3:16">
      <c r="C29" s="70" t="s">
        <v>428</v>
      </c>
      <c r="D29" s="70"/>
      <c r="E29" s="70"/>
      <c r="F29" s="70"/>
      <c r="G29" s="29"/>
      <c r="O29" s="29"/>
      <c r="P29" s="29"/>
    </row>
    <row r="30" spans="3:16">
      <c r="C30" s="70"/>
      <c r="D30" s="70"/>
      <c r="E30" s="70"/>
      <c r="F30" s="70"/>
      <c r="G30" s="29"/>
      <c r="O30" s="29"/>
      <c r="P30" s="29"/>
    </row>
    <row r="31" spans="3:16">
      <c r="F31" s="29"/>
      <c r="G31" s="29"/>
      <c r="O31" s="29"/>
      <c r="P31" s="29"/>
    </row>
    <row r="32" spans="3:16" ht="18.75">
      <c r="C32" s="30" t="s">
        <v>429</v>
      </c>
      <c r="D32" s="30" t="s">
        <v>409</v>
      </c>
      <c r="E32" s="30" t="s">
        <v>430</v>
      </c>
      <c r="F32" s="31" t="s">
        <v>431</v>
      </c>
      <c r="G32" s="29"/>
      <c r="O32" s="29"/>
      <c r="P32" s="29"/>
    </row>
    <row r="33" spans="3:16" ht="15.75">
      <c r="C33" s="32" t="s">
        <v>432</v>
      </c>
      <c r="D33" s="21">
        <v>3354522.3499999996</v>
      </c>
      <c r="E33" s="21">
        <v>15403025.709999997</v>
      </c>
      <c r="F33" s="23">
        <f t="shared" ref="F33:F45" si="0">E33/E$45*100</f>
        <v>33.470003233938314</v>
      </c>
      <c r="O33" s="29"/>
      <c r="P33" s="29"/>
    </row>
    <row r="34" spans="3:16" ht="15.75">
      <c r="C34" s="32" t="s">
        <v>433</v>
      </c>
      <c r="D34" s="21">
        <v>1276568.57</v>
      </c>
      <c r="E34" s="21">
        <v>5977762.1899999995</v>
      </c>
      <c r="F34" s="23">
        <f t="shared" si="0"/>
        <v>12.989377775375679</v>
      </c>
      <c r="O34" s="29"/>
      <c r="P34" s="29"/>
    </row>
    <row r="35" spans="3:16" ht="15.75">
      <c r="C35" s="32" t="s">
        <v>434</v>
      </c>
      <c r="D35" s="21">
        <v>1347586.9499999997</v>
      </c>
      <c r="E35" s="21">
        <v>5721249.9699999988</v>
      </c>
      <c r="F35" s="23">
        <f t="shared" si="0"/>
        <v>12.431989571617061</v>
      </c>
      <c r="J35" s="29"/>
      <c r="O35" s="29"/>
      <c r="P35" s="29"/>
    </row>
    <row r="36" spans="3:16" ht="15.75">
      <c r="C36" s="32" t="s">
        <v>435</v>
      </c>
      <c r="D36" s="21">
        <v>891259</v>
      </c>
      <c r="E36" s="21">
        <v>4369379.43</v>
      </c>
      <c r="F36" s="23">
        <f t="shared" si="0"/>
        <v>9.4944426118473029</v>
      </c>
      <c r="J36" s="29"/>
      <c r="O36" s="29"/>
      <c r="P36" s="29"/>
    </row>
    <row r="37" spans="3:16" ht="15.75">
      <c r="C37" s="32" t="s">
        <v>436</v>
      </c>
      <c r="D37" s="21">
        <v>736534.3</v>
      </c>
      <c r="E37" s="21">
        <v>3238816.7899999991</v>
      </c>
      <c r="F37" s="23">
        <f t="shared" si="0"/>
        <v>7.0377866320807243</v>
      </c>
      <c r="O37" s="29"/>
      <c r="P37" s="29"/>
    </row>
    <row r="38" spans="3:16" ht="15.75">
      <c r="C38" s="32" t="s">
        <v>437</v>
      </c>
      <c r="D38" s="21">
        <v>734739.86</v>
      </c>
      <c r="E38" s="21">
        <v>2937111.09</v>
      </c>
      <c r="F38" s="23">
        <f t="shared" si="0"/>
        <v>6.3821952603061716</v>
      </c>
      <c r="O38" s="29"/>
      <c r="P38" s="29"/>
    </row>
    <row r="39" spans="3:16" ht="15.75">
      <c r="C39" s="32" t="s">
        <v>438</v>
      </c>
      <c r="D39" s="21">
        <v>284863.21000000002</v>
      </c>
      <c r="E39" s="21">
        <v>1649548.45</v>
      </c>
      <c r="F39" s="23">
        <f t="shared" si="0"/>
        <v>3.5843861456515054</v>
      </c>
      <c r="O39" s="29"/>
      <c r="P39" s="29"/>
    </row>
    <row r="40" spans="3:16" ht="15.75">
      <c r="C40" s="32" t="s">
        <v>439</v>
      </c>
      <c r="D40" s="21">
        <v>219747</v>
      </c>
      <c r="E40" s="21">
        <v>1301897.3799999999</v>
      </c>
      <c r="F40" s="23">
        <f t="shared" si="0"/>
        <v>2.8289577865578868</v>
      </c>
      <c r="O40" s="29"/>
      <c r="P40" s="29"/>
    </row>
    <row r="41" spans="3:16" ht="15.75">
      <c r="C41" s="32" t="s">
        <v>440</v>
      </c>
      <c r="D41" s="21">
        <v>273200.60000000003</v>
      </c>
      <c r="E41" s="21">
        <v>1153074.3600000001</v>
      </c>
      <c r="F41" s="23">
        <f t="shared" si="0"/>
        <v>2.5055728195737306</v>
      </c>
      <c r="O41" s="29"/>
      <c r="P41" s="29"/>
    </row>
    <row r="42" spans="3:16" ht="15.75">
      <c r="C42" s="32" t="s">
        <v>441</v>
      </c>
      <c r="D42" s="21">
        <v>301673</v>
      </c>
      <c r="E42" s="21">
        <v>1055726.3900000001</v>
      </c>
      <c r="F42" s="23">
        <f t="shared" si="0"/>
        <v>2.2940405575323832</v>
      </c>
      <c r="O42" s="29"/>
      <c r="P42" s="29"/>
    </row>
    <row r="43" spans="3:16" ht="15.75">
      <c r="C43" s="32" t="s">
        <v>442</v>
      </c>
      <c r="D43" s="21">
        <v>281385</v>
      </c>
      <c r="E43" s="21">
        <v>761929.87</v>
      </c>
      <c r="F43" s="23">
        <f t="shared" si="0"/>
        <v>1.6556354376775371</v>
      </c>
      <c r="O43" s="29"/>
      <c r="P43" s="29"/>
    </row>
    <row r="44" spans="3:16" ht="15.75">
      <c r="C44" s="32" t="s">
        <v>426</v>
      </c>
      <c r="D44" s="21">
        <v>9702079.8399999999</v>
      </c>
      <c r="E44" s="21">
        <v>43569521.630000003</v>
      </c>
      <c r="F44" s="23">
        <f t="shared" si="0"/>
        <v>94.674387832158317</v>
      </c>
      <c r="G44" s="29"/>
      <c r="O44" s="29"/>
      <c r="P44" s="29"/>
    </row>
    <row r="45" spans="3:16" ht="15.75">
      <c r="C45" s="33" t="s">
        <v>443</v>
      </c>
      <c r="D45" s="21">
        <v>10495216.720000001</v>
      </c>
      <c r="E45" s="21">
        <v>46020389.070000008</v>
      </c>
      <c r="F45" s="23">
        <f t="shared" si="0"/>
        <v>100</v>
      </c>
      <c r="G45" s="29"/>
      <c r="O45" s="29"/>
      <c r="P45" s="29"/>
    </row>
    <row r="46" spans="3:16">
      <c r="G46" s="29"/>
      <c r="O46" s="29"/>
      <c r="P46" s="29"/>
    </row>
    <row r="47" spans="3:16">
      <c r="G47" s="29"/>
      <c r="O47" s="29"/>
      <c r="P47" s="29"/>
    </row>
    <row r="48" spans="3:16">
      <c r="F48" s="29"/>
      <c r="G48" s="29"/>
      <c r="O48" s="29"/>
      <c r="P48" s="29"/>
    </row>
    <row r="49" spans="3:16">
      <c r="F49" s="29"/>
      <c r="G49" s="29"/>
      <c r="O49" s="29"/>
      <c r="P49" s="29"/>
    </row>
    <row r="50" spans="3:16">
      <c r="F50" s="29"/>
      <c r="G50" s="29"/>
      <c r="O50" s="29"/>
      <c r="P50" s="29"/>
    </row>
    <row r="51" spans="3:16">
      <c r="F51" s="29"/>
      <c r="G51" s="29"/>
      <c r="O51" s="29"/>
      <c r="P51" s="29"/>
    </row>
    <row r="52" spans="3:16">
      <c r="F52" s="34"/>
      <c r="G52" s="34"/>
      <c r="O52" s="29"/>
      <c r="P52" s="29"/>
    </row>
    <row r="53" spans="3:16" ht="18.75">
      <c r="C53" s="76" t="s">
        <v>444</v>
      </c>
      <c r="D53" s="76"/>
      <c r="E53" s="76"/>
      <c r="F53" s="76"/>
      <c r="G53" s="34"/>
      <c r="O53" s="29"/>
      <c r="P53" s="29"/>
    </row>
    <row r="54" spans="3:16">
      <c r="F54" s="29"/>
      <c r="G54" s="29"/>
      <c r="O54" s="29"/>
      <c r="P54" s="29"/>
    </row>
    <row r="55" spans="3:16" ht="18.75" customHeight="1">
      <c r="C55" s="77" t="s">
        <v>432</v>
      </c>
      <c r="D55" s="78"/>
      <c r="F55" s="29"/>
      <c r="G55" s="29"/>
      <c r="O55" s="29"/>
      <c r="P55" s="29"/>
    </row>
    <row r="56" spans="3:16" ht="18.75" customHeight="1">
      <c r="C56" s="74" t="s">
        <v>445</v>
      </c>
      <c r="D56" s="75"/>
      <c r="F56" s="29"/>
      <c r="G56" s="29"/>
      <c r="O56" s="29"/>
      <c r="P56" s="29"/>
    </row>
    <row r="57" spans="3:16" ht="18.75" customHeight="1">
      <c r="C57" s="74" t="s">
        <v>446</v>
      </c>
      <c r="D57" s="75"/>
      <c r="F57" s="29"/>
      <c r="G57" s="29"/>
      <c r="O57" s="29"/>
      <c r="P57" s="29"/>
    </row>
    <row r="58" spans="3:16" ht="18.75" customHeight="1">
      <c r="C58" s="74" t="s">
        <v>447</v>
      </c>
      <c r="D58" s="75"/>
      <c r="F58" s="29"/>
      <c r="G58" s="29"/>
      <c r="O58" s="29"/>
      <c r="P58" s="29"/>
    </row>
    <row r="59" spans="3:16" ht="18.75" customHeight="1">
      <c r="C59" s="74" t="s">
        <v>434</v>
      </c>
      <c r="D59" s="75"/>
      <c r="F59" s="29"/>
      <c r="G59" s="29"/>
    </row>
    <row r="60" spans="3:16" ht="18.75" customHeight="1">
      <c r="C60" s="74" t="s">
        <v>437</v>
      </c>
      <c r="D60" s="75"/>
      <c r="F60" s="29"/>
      <c r="G60" s="29"/>
    </row>
    <row r="61" spans="3:16" ht="18.75" customHeight="1">
      <c r="C61" s="74" t="s">
        <v>448</v>
      </c>
      <c r="D61" s="75"/>
      <c r="F61" s="29"/>
      <c r="G61" s="29"/>
    </row>
    <row r="62" spans="3:16" ht="18.75" customHeight="1">
      <c r="C62" s="74" t="s">
        <v>449</v>
      </c>
      <c r="D62" s="75"/>
      <c r="F62" s="29"/>
      <c r="G62" s="29"/>
    </row>
    <row r="63" spans="3:16" ht="18.75" customHeight="1">
      <c r="C63" s="74" t="s">
        <v>440</v>
      </c>
      <c r="D63" s="75"/>
      <c r="F63" s="29"/>
      <c r="G63" s="29"/>
    </row>
    <row r="64" spans="3:16" ht="18.75" customHeight="1">
      <c r="C64" s="74" t="s">
        <v>450</v>
      </c>
      <c r="D64" s="75"/>
      <c r="F64" s="29"/>
      <c r="G64" s="29"/>
    </row>
    <row r="65" spans="3:7" ht="18.75" customHeight="1">
      <c r="C65" s="74" t="s">
        <v>433</v>
      </c>
      <c r="D65" s="75"/>
      <c r="F65" s="29"/>
      <c r="G65" s="29"/>
    </row>
    <row r="66" spans="3:7" ht="18.75" customHeight="1">
      <c r="C66" s="74" t="s">
        <v>451</v>
      </c>
      <c r="D66" s="75"/>
      <c r="F66" s="29"/>
      <c r="G66" s="29"/>
    </row>
    <row r="67" spans="3:7" ht="18.75" customHeight="1">
      <c r="C67" s="74" t="s">
        <v>435</v>
      </c>
      <c r="D67" s="75"/>
      <c r="F67" s="29"/>
      <c r="G67" s="29"/>
    </row>
    <row r="68" spans="3:7" ht="18.75" customHeight="1">
      <c r="C68" s="74" t="s">
        <v>452</v>
      </c>
      <c r="D68" s="75"/>
      <c r="F68" s="29"/>
      <c r="G68" s="29"/>
    </row>
    <row r="69" spans="3:7" ht="18.75" customHeight="1">
      <c r="C69" s="74" t="s">
        <v>453</v>
      </c>
      <c r="D69" s="75"/>
      <c r="F69" s="29"/>
      <c r="G69" s="29"/>
    </row>
    <row r="70" spans="3:7" ht="18.75" customHeight="1">
      <c r="C70" s="74" t="s">
        <v>454</v>
      </c>
      <c r="D70" s="75"/>
      <c r="F70" s="29"/>
      <c r="G70" s="29"/>
    </row>
    <row r="71" spans="3:7" ht="18.75" customHeight="1">
      <c r="C71" s="74" t="s">
        <v>455</v>
      </c>
      <c r="D71" s="75"/>
      <c r="F71" s="29"/>
      <c r="G71" s="29"/>
    </row>
    <row r="72" spans="3:7" ht="18.75" customHeight="1">
      <c r="C72" s="74" t="s">
        <v>456</v>
      </c>
      <c r="D72" s="75"/>
      <c r="F72" s="29"/>
      <c r="G72" s="29"/>
    </row>
    <row r="73" spans="3:7" ht="18.75" customHeight="1">
      <c r="C73" s="74" t="s">
        <v>438</v>
      </c>
      <c r="D73" s="75"/>
      <c r="F73" s="29"/>
      <c r="G73" s="29"/>
    </row>
    <row r="74" spans="3:7" ht="18.75" customHeight="1">
      <c r="C74" s="74" t="s">
        <v>436</v>
      </c>
      <c r="D74" s="75"/>
      <c r="F74" s="29"/>
      <c r="G74" s="29"/>
    </row>
    <row r="75" spans="3:7" ht="18.75" customHeight="1">
      <c r="C75" s="74" t="s">
        <v>441</v>
      </c>
      <c r="D75" s="75"/>
      <c r="F75" s="29"/>
      <c r="G75" s="29"/>
    </row>
    <row r="76" spans="3:7" ht="18.75" customHeight="1">
      <c r="C76" s="74" t="s">
        <v>439</v>
      </c>
      <c r="D76" s="75"/>
    </row>
    <row r="77" spans="3:7" ht="18.75" customHeight="1">
      <c r="C77" s="74" t="s">
        <v>442</v>
      </c>
      <c r="D77" s="75"/>
    </row>
    <row r="78" spans="3:7" ht="18.75" customHeight="1">
      <c r="C78" s="74" t="s">
        <v>245</v>
      </c>
      <c r="D78" s="75"/>
    </row>
    <row r="79" spans="3:7" ht="18.75" customHeight="1">
      <c r="C79" s="74" t="s">
        <v>457</v>
      </c>
      <c r="D79" s="75"/>
    </row>
    <row r="80" spans="3:7" ht="18.75" customHeight="1">
      <c r="C80" s="74" t="s">
        <v>458</v>
      </c>
      <c r="D80" s="75"/>
    </row>
    <row r="81" spans="3:4" ht="18.75" customHeight="1">
      <c r="C81" s="74" t="s">
        <v>459</v>
      </c>
      <c r="D81" s="75"/>
    </row>
    <row r="82" spans="3:4" ht="18.75" customHeight="1">
      <c r="C82" s="74" t="s">
        <v>460</v>
      </c>
      <c r="D82" s="75"/>
    </row>
    <row r="83" spans="3:4" ht="18.75" customHeight="1">
      <c r="C83" s="74" t="s">
        <v>461</v>
      </c>
      <c r="D83" s="75"/>
    </row>
    <row r="84" spans="3:4" ht="18.75" customHeight="1">
      <c r="C84" s="74" t="s">
        <v>462</v>
      </c>
      <c r="D84" s="75"/>
    </row>
    <row r="85" spans="3:4" ht="18.75" customHeight="1">
      <c r="C85" s="74" t="s">
        <v>463</v>
      </c>
      <c r="D85" s="75"/>
    </row>
    <row r="86" spans="3:4" ht="18.75" customHeight="1">
      <c r="C86" s="74" t="s">
        <v>464</v>
      </c>
      <c r="D86" s="75"/>
    </row>
    <row r="87" spans="3:4" ht="18.75" customHeight="1">
      <c r="C87" s="79" t="s">
        <v>465</v>
      </c>
      <c r="D87" s="80"/>
    </row>
  </sheetData>
  <mergeCells count="52"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83:D83"/>
    <mergeCell ref="C77:D7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5:D65"/>
    <mergeCell ref="C53:F53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29:F30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C5:I6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FFBA3-D8FA-4344-81CF-65ED4958B0AD}"/>
</file>

<file path=customXml/itemProps2.xml><?xml version="1.0" encoding="utf-8"?>
<ds:datastoreItem xmlns:ds="http://schemas.openxmlformats.org/officeDocument/2006/customXml" ds:itemID="{EF58C45D-7C1F-46E3-A0E1-65FB1AF78A60}"/>
</file>

<file path=customXml/itemProps3.xml><?xml version="1.0" encoding="utf-8"?>
<ds:datastoreItem xmlns:ds="http://schemas.openxmlformats.org/officeDocument/2006/customXml" ds:itemID="{98B80CCA-EDE3-4455-B453-A582EB951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2012</vt:lpstr>
      <vt:lpstr>2013</vt:lpstr>
      <vt:lpstr>Ürün-ülke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GTIP ULKE YIL AY</dc:title>
  <dc:creator>EİB YÖNETİCİ</dc:creator>
  <cp:lastModifiedBy>Öykü Yıldırım</cp:lastModifiedBy>
  <dcterms:created xsi:type="dcterms:W3CDTF">2014-05-09T06:44:22Z</dcterms:created>
  <dcterms:modified xsi:type="dcterms:W3CDTF">2015-04-02T13:43:11Z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